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1605DCDF-1650-4F84-AAE7-A4C0EE617A97}" xr6:coauthVersionLast="47" xr6:coauthVersionMax="47" xr10:uidLastSave="{00000000-0000-0000-0000-000000000000}"/>
  <bookViews>
    <workbookView xWindow="-28920" yWindow="-6255" windowWidth="29040" windowHeight="15840" xr2:uid="{872B4A66-5225-4627-9134-99A84449688D}"/>
  </bookViews>
  <sheets>
    <sheet name="ActiveHKPermit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<sst xmlns="http://schemas.openxmlformats.org/spreadsheetml/2006/main" count="44" uniqueCount="35">
  <si>
    <t xml:space="preserve">Active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</si>
  <si>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</si>
  <si>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</si>
  <si>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</si>
  <si>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</si>
  <si>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</si>
  <si>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</si>
  <si>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</si>
  <si>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</si>
  <si>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Permitee</t>
  </si>
  <si>
    <t>Water Body</t>
  </si>
  <si>
    <t>State</t>
  </si>
  <si>
    <t>Description</t>
  </si>
  <si>
    <t xml:space="preserve">Turnagain Arm Tidal Water Project </t>
  </si>
  <si>
    <t>Turnagain Arm Tidal Energy Corp.</t>
  </si>
  <si>
    <t>Cook Inlet</t>
  </si>
  <si>
    <t>AK</t>
  </si>
  <si>
    <t xml:space="preserve">Hydrokinetic Tidal                     </t>
  </si>
  <si>
    <t>Kootznahoo Inlet Tidal Energy Project</t>
  </si>
  <si>
    <t>Littoral Power Systems, Inc</t>
  </si>
  <si>
    <t>Kootznahoo Inlet</t>
  </si>
  <si>
    <t xml:space="preserve">East Foreland Tidal Energy </t>
  </si>
  <si>
    <t>Ocean Renewable Power Company, Inc</t>
  </si>
  <si>
    <t>Hydrokinetic Tidal</t>
  </si>
  <si>
    <t>Filter Bend HK Energy</t>
  </si>
  <si>
    <t>C-MACC, LLC</t>
  </si>
  <si>
    <t>Mississippi River</t>
  </si>
  <si>
    <t>MS/LA</t>
  </si>
  <si>
    <t>Hydrokinetic Inland Current</t>
  </si>
  <si>
    <t>Upper Cook Inlet Tidal Energy Project</t>
  </si>
  <si>
    <t>Littoral Power Systems, Inc.</t>
  </si>
  <si>
    <t>Western Passage Tidal Energy Project</t>
  </si>
  <si>
    <t>Atlantic Ocean</t>
  </si>
  <si>
    <t>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</si>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</sst>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</cellStyleXfs>
  <cellXfs count="4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/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vertical="top"/>
    </xf>
    <xf numFmtId="167" fontId="12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165" fontId="11" fillId="0" borderId="5" xfId="3" applyNumberFormat="1" applyFont="1" applyBorder="1" applyAlignment="1">
      <alignment horizontal="center"/>
    </xf>
    <xf numFmtId="0" fontId="11" fillId="0" borderId="5" xfId="3" applyFont="1" applyBorder="1" applyAlignment="1">
      <alignment vertical="top"/>
    </xf>
    <xf numFmtId="167" fontId="11" fillId="0" borderId="0" xfId="3" applyNumberFormat="1" applyFont="1" applyAlignment="1">
      <alignment horizontal="center"/>
    </xf>
    <xf numFmtId="3" fontId="11" fillId="0" borderId="5" xfId="3" applyNumberFormat="1" applyFont="1" applyBorder="1" applyAlignment="1">
      <alignment horizontal="center"/>
    </xf>
    <xf numFmtId="167" fontId="11" fillId="0" borderId="5" xfId="3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65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vertical="top"/>
    </xf>
    <xf numFmtId="167" fontId="11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166" fontId="11" fillId="0" borderId="5" xfId="0" applyNumberFormat="1" applyFont="1" applyBorder="1" applyAlignment="1">
      <alignment horizontal="center" vertical="top"/>
    </xf>
    <xf numFmtId="165" fontId="13" fillId="0" borderId="6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167" fontId="13" fillId="0" borderId="7" xfId="0" applyNumberFormat="1" applyFont="1" applyBorder="1" applyAlignment="1">
      <alignment horizontal="center" vertical="top"/>
    </xf>
    <xf numFmtId="3" fontId="13" fillId="0" borderId="7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8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165" fontId="12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_Active License_1" xfId="2" xr:uid="{48C79A2E-08C5-43F9-8F5B-218B1BFD85C4}"/>
    <cellStyle name="Normal_Active License_2" xfId="3" xr:uid="{DF4E93DC-1D46-4900-B7C9-417EF406ABBE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848A43-06FD-40ED-B237-C51F84694580}" name="Table11" displayName="Table11" ref="A3:I10" totalsRowCount="1" headerRowDxfId="18" headerRowCellStyle="Normal_Active License_1">
  <autoFilter ref="A3:I9" xr:uid="{4E981C1A-196C-4320-A0A3-44E1A5C6F3B3}"/>
  <tableColumns count="9">
    <tableColumn id="1" xr3:uid="{8F29D26C-3E72-4304-BD4D-A1652F2E3AEF}" name="Project Number" totalsRowLabel="Total" dataDxfId="16" totalsRowDxfId="17"/>
    <tableColumn id="2" xr3:uid="{66009105-79A7-483B-A546-0E6A134BFF30}" name="Project Name" totalsRowFunction="custom" dataDxfId="14" totalsRowDxfId="15">
      <totalsRowFormula>SUBTOTAL(103,Table11[Project Number])</totalsRowFormula>
    </tableColumn>
    <tableColumn id="3" xr3:uid="{F8AB7BE3-73BB-42F6-BF40-1CEC42605A57}" name="Expiration Date" dataDxfId="12" totalsRowDxfId="13"/>
    <tableColumn id="4" xr3:uid="{4CAB60F6-13CA-45EA-8FEE-A97335E0F889}" name="Issue Date" dataDxfId="10" totalsRowDxfId="11"/>
    <tableColumn id="5" xr3:uid="{0805FDC3-8F1D-40E1-A12D-179FC4395E62}" name="Authorized Capacity (kW)" dataDxfId="8" totalsRowDxfId="9"/>
    <tableColumn id="6" xr3:uid="{C2ACEA39-3F73-45CB-987C-03C245041435}" name="Permitee" dataDxfId="6" totalsRowDxfId="7"/>
    <tableColumn id="7" xr3:uid="{E0AEAFD1-E439-4C34-B621-AAB772776A9D}" name="Water Body" dataDxfId="4" totalsRowDxfId="5"/>
    <tableColumn id="8" xr3:uid="{275531F7-7767-48F8-B27D-E70E6C5F0F77}" name="State" dataDxfId="2" totalsRowDxfId="3"/>
    <tableColumn id="9" xr3:uid="{FF5A804C-0A82-4FDF-A93C-16B27A524A04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1F90-C772-471E-A74D-5A5E29C1AFA1}">
  <sheetPr codeName="Sheet5"/>
  <dimension ref="A1:I10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bestFit="1" customWidth="1"/>
    <col min="4" max="4" width="14" bestFit="1" customWidth="1"/>
    <col min="5" max="5" width="27.21875" bestFit="1" customWidth="1"/>
    <col min="6" max="6" width="33.77734375" customWidth="1"/>
    <col min="7" max="7" width="15.33203125" bestFit="1" customWidth="1"/>
    <col min="8" max="8" width="12.554687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15109</v>
      </c>
      <c r="B4" s="17" t="s">
        <v>13</v>
      </c>
      <c r="C4" s="18">
        <v>45838</v>
      </c>
      <c r="D4" s="19">
        <v>44400</v>
      </c>
      <c r="E4" s="20">
        <v>2420000</v>
      </c>
      <c r="F4" s="20" t="s">
        <v>14</v>
      </c>
      <c r="G4" s="21" t="s">
        <v>15</v>
      </c>
      <c r="H4" s="19" t="s">
        <v>16</v>
      </c>
      <c r="I4" s="22" t="s">
        <v>17</v>
      </c>
    </row>
    <row r="5" spans="1:9" x14ac:dyDescent="0.3">
      <c r="A5" s="23">
        <v>15110</v>
      </c>
      <c r="B5" s="24" t="s">
        <v>18</v>
      </c>
      <c r="C5" s="18">
        <v>45808</v>
      </c>
      <c r="D5" s="25">
        <v>44358</v>
      </c>
      <c r="E5" s="26">
        <v>300</v>
      </c>
      <c r="F5" s="27" t="s">
        <v>19</v>
      </c>
      <c r="G5" s="27" t="s">
        <v>20</v>
      </c>
      <c r="H5" s="28" t="s">
        <v>16</v>
      </c>
      <c r="I5" s="29" t="s">
        <v>17</v>
      </c>
    </row>
    <row r="6" spans="1:9" x14ac:dyDescent="0.3">
      <c r="A6" s="30">
        <v>15116</v>
      </c>
      <c r="B6" s="31" t="s">
        <v>21</v>
      </c>
      <c r="C6" s="19">
        <v>45838</v>
      </c>
      <c r="D6" s="32">
        <v>44403</v>
      </c>
      <c r="E6" s="33">
        <v>5000</v>
      </c>
      <c r="F6" s="34" t="s">
        <v>22</v>
      </c>
      <c r="G6" s="35" t="s">
        <v>15</v>
      </c>
      <c r="H6" s="28" t="s">
        <v>16</v>
      </c>
      <c r="I6" s="29" t="s">
        <v>23</v>
      </c>
    </row>
    <row r="7" spans="1:9" x14ac:dyDescent="0.3">
      <c r="A7" s="36">
        <v>15283</v>
      </c>
      <c r="B7" s="37" t="s">
        <v>24</v>
      </c>
      <c r="C7" s="38">
        <v>46356</v>
      </c>
      <c r="D7" s="38">
        <v>44902</v>
      </c>
      <c r="E7" s="39">
        <v>15000000</v>
      </c>
      <c r="F7" s="40" t="s">
        <v>25</v>
      </c>
      <c r="G7" s="41" t="s">
        <v>26</v>
      </c>
      <c r="H7" s="42" t="s">
        <v>27</v>
      </c>
      <c r="I7" s="43" t="s">
        <v>28</v>
      </c>
    </row>
    <row r="8" spans="1:9" x14ac:dyDescent="0.3">
      <c r="A8" s="16">
        <v>15317</v>
      </c>
      <c r="B8" s="17" t="s">
        <v>29</v>
      </c>
      <c r="C8" s="19">
        <v>46843</v>
      </c>
      <c r="D8" s="19">
        <v>45384</v>
      </c>
      <c r="E8" s="20">
        <v>2000</v>
      </c>
      <c r="F8" s="44" t="s">
        <v>30</v>
      </c>
      <c r="G8" s="35" t="s">
        <v>15</v>
      </c>
      <c r="H8" s="28" t="s">
        <v>16</v>
      </c>
      <c r="I8" s="29" t="s">
        <v>23</v>
      </c>
    </row>
    <row r="9" spans="1:9" x14ac:dyDescent="0.3">
      <c r="A9" s="45">
        <v>15285</v>
      </c>
      <c r="B9" s="46" t="s">
        <v>31</v>
      </c>
      <c r="C9" s="18">
        <v>46053</v>
      </c>
      <c r="D9" s="18">
        <v>44960</v>
      </c>
      <c r="E9" s="47">
        <v>5000</v>
      </c>
      <c r="F9" s="44" t="s">
        <v>22</v>
      </c>
      <c r="G9" s="48" t="s">
        <v>32</v>
      </c>
      <c r="H9" s="28" t="s">
        <v>33</v>
      </c>
      <c r="I9" s="46" t="s">
        <v>23</v>
      </c>
    </row>
    <row r="10" spans="1:9" x14ac:dyDescent="0.3">
      <c r="A10" s="28" t="s">
        <v>34</v>
      </c>
      <c r="B10" s="17">
        <f>SUBTOTAL(103,Table11[Project Number])</f>
        <v>6</v>
      </c>
      <c r="C10" s="28"/>
      <c r="D10" s="28"/>
      <c r="E10" s="28"/>
      <c r="F10" s="17"/>
      <c r="G10" s="44"/>
      <c r="H10" s="28"/>
      <c r="I10" s="29"/>
    </row>
  </sheetData>
  <mergeCells count="4">
    <mergeCell ref="A1:H1"/>
    <mergeCell ref="A2:B2"/>
    <mergeCell ref="C2:F2"/>
    <mergeCell ref="G2:I2"/>
  </mergeCells>
  <hyperlinks>
    <hyperlink ref="G2" r:id="rId1" display="eLibrary Quick Tips" xr:uid="{6C64B62B-B6BE-49A6-A223-8C448C982B3B}"/>
    <hyperlink ref="A2:B2" r:id="rId2" display="FERC: eLibrary" xr:uid="{3123263E-79EF-44E6-9169-34712F952055}"/>
    <hyperlink ref="G2:H2" r:id="rId3" display="eLibrary Quick Help" xr:uid="{9394FB7D-2E8C-45C2-B2FC-34D93DDE698D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ActiveHKPermit_4.10.2024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2024-04-12T01:37:29Z</dcterms:created>
  <dcterms:modified xsi:type="dcterms:W3CDTF">2024-04-12T01:37:34Z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2024-04-12T01:37:33Z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6e2924cf-4c66-4eb0-b010-bd8698fc0c2b</vt:lpwstr>
  </property>
  <property fmtid="{D5CDD505-2E9C-101B-9397-08002B2CF9AE}" pid="8" name="MSIP_Label_6155a89b-0f08-4a93-8ea2-8a916d6643b5_ContentBits">
    <vt:lpwstr>0</vt:lpwstr>
  </property>
</Properties>
</file>