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8" activeTab="0"/>
  </bookViews>
  <sheets>
    <sheet name="PLRE" sheetId="1" r:id="rId1"/>
  </sheets>
  <definedNames>
    <definedName name="_xlnm.Print_Area" localSheetId="0">'PLRE'!$A$1:$I$90</definedName>
    <definedName name="_xlnm.Print_Titles" localSheetId="0">'PLRE'!$2:$3</definedName>
  </definedNames>
  <calcPr fullCalcOnLoad="1"/>
</workbook>
</file>

<file path=xl/sharedStrings.xml><?xml version="1.0" encoding="utf-8"?>
<sst xmlns="http://schemas.openxmlformats.org/spreadsheetml/2006/main" count="476" uniqueCount="211">
  <si>
    <t>CA</t>
  </si>
  <si>
    <t>MA</t>
  </si>
  <si>
    <t>VA</t>
  </si>
  <si>
    <t>VT</t>
  </si>
  <si>
    <t>NH/VT</t>
  </si>
  <si>
    <t>ME</t>
  </si>
  <si>
    <t>NY</t>
  </si>
  <si>
    <t>WI</t>
  </si>
  <si>
    <t>MT</t>
  </si>
  <si>
    <t>UT</t>
  </si>
  <si>
    <t>OR</t>
  </si>
  <si>
    <t>AL</t>
  </si>
  <si>
    <t>AZ</t>
  </si>
  <si>
    <t>SC</t>
  </si>
  <si>
    <t>ID</t>
  </si>
  <si>
    <t>MD/PA</t>
  </si>
  <si>
    <t>WA</t>
  </si>
  <si>
    <t>11/29/05</t>
  </si>
  <si>
    <t>01/26/05</t>
  </si>
  <si>
    <t>03/15/04</t>
  </si>
  <si>
    <t>02/25/04</t>
  </si>
  <si>
    <t>CA, OR</t>
  </si>
  <si>
    <t>07/21/03</t>
  </si>
  <si>
    <t>ID, OR</t>
  </si>
  <si>
    <t>03/27/03</t>
  </si>
  <si>
    <t>01/30/03</t>
  </si>
  <si>
    <t>GA</t>
  </si>
  <si>
    <t>10/23/02</t>
  </si>
  <si>
    <t>08/30/01</t>
  </si>
  <si>
    <t>Application 
Type</t>
  </si>
  <si>
    <t>Proposed 
Capacity (MW)</t>
  </si>
  <si>
    <t>File
Date</t>
  </si>
  <si>
    <t>ST</t>
  </si>
  <si>
    <t>Licensee</t>
  </si>
  <si>
    <t>Project Name</t>
  </si>
  <si>
    <t>Project
No.</t>
  </si>
  <si>
    <t>Pending Licenses, Relicenses and Exemptions</t>
  </si>
  <si>
    <t>#</t>
  </si>
  <si>
    <t>P-</t>
  </si>
  <si>
    <t>p-</t>
  </si>
  <si>
    <t>TX</t>
  </si>
  <si>
    <t>RI</t>
  </si>
  <si>
    <t xml:space="preserve">LAWSON-FISHER ASSOCIATES                </t>
  </si>
  <si>
    <t>MI</t>
  </si>
  <si>
    <t>NJ</t>
  </si>
  <si>
    <t>VERMILION VALLEY</t>
  </si>
  <si>
    <t xml:space="preserve">SOUTHERN CALIFORNIA EDISON COMPANY      </t>
  </si>
  <si>
    <t>RELICENSE</t>
  </si>
  <si>
    <t>UPPER NORTH FORK FEATHER RIVER</t>
  </si>
  <si>
    <t xml:space="preserve">PACIFIC GAS AND ELECTRIC COMPANY        </t>
  </si>
  <si>
    <t>AUGUSTA CANAL</t>
  </si>
  <si>
    <t>AUGUSTA RICHMOND COUNTY COMMISSION</t>
  </si>
  <si>
    <t>ORIGINAL LICENSE</t>
  </si>
  <si>
    <t>PORTAL</t>
  </si>
  <si>
    <t>HELLS CANYON</t>
  </si>
  <si>
    <t xml:space="preserve">IDAHO POWER COMPANY                     </t>
  </si>
  <si>
    <t>KLAMATH</t>
  </si>
  <si>
    <t xml:space="preserve">PACIFICORP                              </t>
  </si>
  <si>
    <t>SANTEE-COOPER</t>
  </si>
  <si>
    <t xml:space="preserve">SOUTH CAROLINA PUBLIC SERVICE AUTHORITY </t>
  </si>
  <si>
    <t>FEATHER RIVER (PS&amp;CON)</t>
  </si>
  <si>
    <t>CALIFORNIA DEPARTMENT OF WATER RESOURCES</t>
  </si>
  <si>
    <t>COOSA RIVER</t>
  </si>
  <si>
    <t>ALABAMA POWER COMPANY</t>
  </si>
  <si>
    <t>MAMMOTH POOL</t>
  </si>
  <si>
    <t>BIG CREEK 2A, 8, EASTWOOD (PS&amp;CON)</t>
  </si>
  <si>
    <t>BIG CREEK 3</t>
  </si>
  <si>
    <t xml:space="preserve">SOUTHERN CALIFORNIA GAS COMPANY         </t>
  </si>
  <si>
    <t>BIG CREEK 1 &amp; 2</t>
  </si>
  <si>
    <t>SOUTH FEATHER POWER PROJECT</t>
  </si>
  <si>
    <t xml:space="preserve">SOUTH FEATHER WATER AND POWER AGENCY    </t>
  </si>
  <si>
    <t>DESABLA-CENTERVILLE</t>
  </si>
  <si>
    <t>SALUDA</t>
  </si>
  <si>
    <t xml:space="preserve">SOUTH CAROLINA ELECTRIC &amp; GAS COMPANY   </t>
  </si>
  <si>
    <t>MCCLOUD PIT</t>
  </si>
  <si>
    <t>BRASSUA</t>
  </si>
  <si>
    <t>MADISON PAPER INDUSTRIES</t>
  </si>
  <si>
    <t>MIDDLE FORK AMERICAN RIVER</t>
  </si>
  <si>
    <t>PLACER COUNTY WATER AGENCY</t>
  </si>
  <si>
    <t>DRUM-SPAULDING</t>
  </si>
  <si>
    <t>PACIFIC GAS AND ELECTRIC COMPANY</t>
  </si>
  <si>
    <t>YUBA-BEAR</t>
  </si>
  <si>
    <t>MERCED IRRIGATION DISTRICT</t>
  </si>
  <si>
    <t>COLEMAN</t>
  </si>
  <si>
    <t>COLEMAN HYDRO, LLC</t>
  </si>
  <si>
    <t>MERCED FALLS</t>
  </si>
  <si>
    <t>MERCED RIVER</t>
  </si>
  <si>
    <t>CONOWINGO</t>
  </si>
  <si>
    <t>EXELON GENERATING COMPANY</t>
  </si>
  <si>
    <t>VILLAGE OF MORRISVILLE</t>
  </si>
  <si>
    <t>YUBA RIVER</t>
  </si>
  <si>
    <t>YUBA COUNTY WATER AGENCY</t>
  </si>
  <si>
    <t>DON PEDRO</t>
  </si>
  <si>
    <t>TURLOCK IRRIGATION DISTRICT</t>
  </si>
  <si>
    <t>LASSEN LODGE</t>
  </si>
  <si>
    <t>RUGRAW, LLC</t>
  </si>
  <si>
    <t>MINEVILLE PUMPED STORAGE</t>
  </si>
  <si>
    <t>MORIAH HYDRO CORPORATION</t>
  </si>
  <si>
    <t>LOWER PELZER</t>
  </si>
  <si>
    <t>ENEL GREEN POWER NORTH AMERICA, INC</t>
  </si>
  <si>
    <t>UPPER PELZER</t>
  </si>
  <si>
    <t>PIEDMONT</t>
  </si>
  <si>
    <t>AQUENERGY SYSTEMS. LLC</t>
  </si>
  <si>
    <t>ELLSWORTH</t>
  </si>
  <si>
    <t>BLACK BEAR HYDRO PARTNERS, LLC</t>
  </si>
  <si>
    <t>PINE CREEK MINE</t>
  </si>
  <si>
    <t>PINE CREEK MINE, LLC</t>
  </si>
  <si>
    <t>TURNERS FALLS</t>
  </si>
  <si>
    <t>FIRSTLIGHT HYDRO GENERATING COMPANY</t>
  </si>
  <si>
    <t>NORTHFIELD MOUNTAIN PUMPED STORAGE</t>
  </si>
  <si>
    <t>LAKE POWELL PIPELINE</t>
  </si>
  <si>
    <t xml:space="preserve">UTAH BOARD OF WATER RESOURCES                                                     </t>
  </si>
  <si>
    <t>CAMP MCDOWELL</t>
  </si>
  <si>
    <t>PROTESTANT EPISCOPAL DIOCESE OF ALABAMA</t>
  </si>
  <si>
    <t>10-MW-EXEMPTION</t>
  </si>
  <si>
    <t>HOLYOKE NO. 1</t>
  </si>
  <si>
    <t>CITY OF HOLYOKE GAS AND ELECTRIC DEPARTMENT</t>
  </si>
  <si>
    <t>HOLYOKE NO. 2</t>
  </si>
  <si>
    <t>HOLYOKE GAS &amp; ELECTRIC DEPARTMENT</t>
  </si>
  <si>
    <t>HOLYOKE NO. 3</t>
  </si>
  <si>
    <t>MATTACEUNK</t>
  </si>
  <si>
    <t>GREAT LAKES HYDRO AMERICA, LLC</t>
  </si>
  <si>
    <t>BUCKS CREEK</t>
  </si>
  <si>
    <t>BARKER'S MILL</t>
  </si>
  <si>
    <t>KEI (MAINE) POWER MANAGEMENT (III) LLC</t>
  </si>
  <si>
    <t>UINTAH</t>
  </si>
  <si>
    <t>MOON LAKE ELECTRIC ASSOCIATION, INC</t>
  </si>
  <si>
    <t>FRESNO DAM</t>
  </si>
  <si>
    <t>ALPINE PACIFIC UTILITIES HYDRO, LLC</t>
  </si>
  <si>
    <t>RIVERDALE MILLS</t>
  </si>
  <si>
    <t>RIVERDALE POWER &amp; ELECTRIC CO.</t>
  </si>
  <si>
    <t>BELLOWS FALLS</t>
  </si>
  <si>
    <t>TRANSCANADA HYDRO NORTHEAST, LLC</t>
  </si>
  <si>
    <t>WILDER</t>
  </si>
  <si>
    <t>VERNON</t>
  </si>
  <si>
    <t>LYNDONVILLE</t>
  </si>
  <si>
    <t>LAGRANGE</t>
  </si>
  <si>
    <t>HYDRO BATTERY PEARL HILL PUMPED STORAGE</t>
  </si>
  <si>
    <t>SHELL ENERGY NORTH AMERICA (US), L.P.</t>
  </si>
  <si>
    <t>GOOSE RIVER</t>
  </si>
  <si>
    <t>GOOSE RIVER HYDRO, INC</t>
  </si>
  <si>
    <t>GRANBY</t>
  </si>
  <si>
    <t>BROOKFIELD RENEWABLE ENERGY GROUP</t>
  </si>
  <si>
    <t>BEAR SWAMP (PS&amp;CON)</t>
  </si>
  <si>
    <t>BEAR SWAMP POWER COMPANY, LLC</t>
  </si>
  <si>
    <t>WEBER</t>
  </si>
  <si>
    <t>PACIFICORP</t>
  </si>
  <si>
    <t>FRIES</t>
  </si>
  <si>
    <t>WALLACE DAM PUMPED STORAGE</t>
  </si>
  <si>
    <t>GEORGIA POWER COMPANY</t>
  </si>
  <si>
    <t>PARR (PS&amp;CON)</t>
  </si>
  <si>
    <t>SOUTH CAROLINA ELECTRIC &amp; GAS COMPANY</t>
  </si>
  <si>
    <t xml:space="preserve">GONZALES HYDROELECTRIC PROJECT </t>
  </si>
  <si>
    <t xml:space="preserve">CITY OF GONZALES </t>
  </si>
  <si>
    <t xml:space="preserve">TUPPERWARE </t>
  </si>
  <si>
    <t>BLACKSTONE HYDRO, INC</t>
  </si>
  <si>
    <t xml:space="preserve">ALBION DAM </t>
  </si>
  <si>
    <t xml:space="preserve">NEW ENGLAND HYDROPOWER COMPANY, LLC </t>
  </si>
  <si>
    <t>WOONSOCKET FALLS</t>
  </si>
  <si>
    <t>CITY OF WOONSOCKET</t>
  </si>
  <si>
    <t>BLACK BROOK</t>
  </si>
  <si>
    <t>FLAMBEAU HYDRO, LLC</t>
  </si>
  <si>
    <t>TURNERS FALLS (TURNERS FALLS POWER CANAL)</t>
  </si>
  <si>
    <t xml:space="preserve">TURNERS FALLS HYDRO, LLC </t>
  </si>
  <si>
    <t>KIMBERLY</t>
  </si>
  <si>
    <t>KAUKAUNA UTILITIES</t>
  </si>
  <si>
    <t>FRENCH PAPER</t>
  </si>
  <si>
    <t>CONEROSS</t>
  </si>
  <si>
    <t>CONEROSS POWER CORPORATION</t>
  </si>
  <si>
    <t>GREAT FALLS</t>
  </si>
  <si>
    <t xml:space="preserve">GREAT FALLS HYDROELECTRIC COMPANY </t>
  </si>
  <si>
    <t xml:space="preserve">UPPER MECHANICVILLE </t>
  </si>
  <si>
    <t>NEW YORK STATE ELECTRIC &amp; GAS CORPORATION</t>
  </si>
  <si>
    <t xml:space="preserve">ROCK CREEK </t>
  </si>
  <si>
    <t>WARM SPRINGS HYDRO LLC</t>
  </si>
  <si>
    <t>ASHTON DAM</t>
  </si>
  <si>
    <t>CHITTENDEN FALLS</t>
  </si>
  <si>
    <t>CHITTENDEN FALLS HYDROPOWER, INC.</t>
  </si>
  <si>
    <t>PACWAVE SOUTH MARINE HYDROKINETIC</t>
  </si>
  <si>
    <t>OREGON STATE UNIVERSITY</t>
  </si>
  <si>
    <t>CAMP FAR WEST TRANSMISSION LINE</t>
  </si>
  <si>
    <t>PACIFIC GAS &amp; ELECTRIC CO.</t>
  </si>
  <si>
    <t>CORNELL UNIVERSITY PROJECT</t>
  </si>
  <si>
    <t>CORNELL UNIVERSITY</t>
  </si>
  <si>
    <t>OAK ORCHARD</t>
  </si>
  <si>
    <t>ERIE BOULEVARD HYDROPOWER, L.P.</t>
  </si>
  <si>
    <t>CAMP FAR WEST HYDROELECTRIC</t>
  </si>
  <si>
    <t xml:space="preserve">SOUTH SUTTER WATER DISTRICT </t>
  </si>
  <si>
    <t>CHEROKEE FALLS</t>
  </si>
  <si>
    <t>CHEROKEE FALLS HYDROELECTRIC PROJECT, LLC</t>
  </si>
  <si>
    <t>CENTRAL FALLS</t>
  </si>
  <si>
    <t>BLACKSTONE HYDRO ASSOCIATES</t>
  </si>
  <si>
    <t>ROLLINSFORD</t>
  </si>
  <si>
    <t>GREEN MOUNTAIN POWER CORPORATION</t>
  </si>
  <si>
    <t>NH/ME</t>
  </si>
  <si>
    <t>GOUVERNEUR</t>
  </si>
  <si>
    <t>VILLAGE OF GOUVERNEUR, NEW YORK</t>
  </si>
  <si>
    <t>CARTHAGE PAPER MAKER MILL</t>
  </si>
  <si>
    <t>CARTHAGE SPECIALITY PAPERBOARD, INC</t>
  </si>
  <si>
    <t>CLAY HILL ROAD LINE 66 TRANSMISSION LINE</t>
  </si>
  <si>
    <t>NORTH HARTLAND</t>
  </si>
  <si>
    <t>NORTH HARTLAND, LLC</t>
  </si>
  <si>
    <t>OTTER TAIL</t>
  </si>
  <si>
    <t>OTTER TAIL POWER COMPANY</t>
  </si>
  <si>
    <t>MN</t>
  </si>
  <si>
    <t xml:space="preserve">VILLAGE OF LYNDONVILLE ELECTRIC DEPARTMENT                                  </t>
  </si>
  <si>
    <t>SCOPAN</t>
  </si>
  <si>
    <t xml:space="preserve">Algonquin Northern Maine Generating Company </t>
  </si>
  <si>
    <t>KAWEAH</t>
  </si>
  <si>
    <t>ROSSERVELT TIDAL ISLAND ENERGY</t>
  </si>
  <si>
    <t>VERDANT POWER,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</si>
</sst>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mm/dd/yy;@"/>
    <numFmt numFmtId="166" formatCode="0.000"/>
    <numFmt numFmtId="167" formatCode="000"/>
    <numFmt numFmtId="168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 vertical="top"/>
    </xf>
    <xf numFmtId="0" fontId="43" fillId="0" borderId="0" xfId="0" applyFont="1" applyAlignment="1">
      <alignment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vertical="top" wrapText="1"/>
    </xf>
    <xf numFmtId="0" fontId="42" fillId="0" borderId="0" xfId="0" applyFont="1" applyAlignment="1">
      <alignment vertical="top"/>
    </xf>
    <xf numFmtId="0" fontId="23" fillId="0" borderId="0" xfId="0" applyFont="1" applyFill="1" applyAlignment="1">
      <alignment horizontal="center"/>
    </xf>
    <xf numFmtId="168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24" fillId="0" borderId="0" xfId="0" applyFont="1" applyAlignment="1">
      <alignment horizontal="center" vertical="top"/>
    </xf>
    <xf numFmtId="168" fontId="20" fillId="0" borderId="0" xfId="0" applyNumberFormat="1" applyFont="1" applyAlignment="1">
      <alignment horizontal="center" vertical="top"/>
    </xf>
    <xf numFmtId="168" fontId="2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8" fontId="0" fillId="0" borderId="0" xfId="0" applyNumberFormat="1" applyFont="1" applyAlignment="1">
      <alignment horizontal="center" vertical="top"/>
    </xf>
    <xf numFmtId="165" fontId="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165" fontId="2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2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42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2:I95" comment="" totalsRowShown="0">
  <autoFilter ref="C2:I95"/>
  <tableColumns count="7">
    <tableColumn id="1" name="Project_x000A_No."/>
    <tableColumn id="2" name="Project Name"/>
    <tableColumn id="3" name="Licensee"/>
    <tableColumn id="4" name="ST"/>
    <tableColumn id="5" name="File_x000A_Date"/>
    <tableColumn id="6" name="Proposed _x000A_Capacity (MW)"/>
    <tableColumn id="7" name="Application _x000A_Typ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L87" sqref="L87"/>
    </sheetView>
  </sheetViews>
  <sheetFormatPr defaultColWidth="9.140625" defaultRowHeight="15"/>
  <cols>
    <col min="1" max="1" width="4.140625" style="1" customWidth="1"/>
    <col min="2" max="2" width="3.7109375" style="1" customWidth="1"/>
    <col min="3" max="3" width="9.57421875" style="1" customWidth="1"/>
    <col min="4" max="4" width="39.7109375" style="1" customWidth="1"/>
    <col min="5" max="5" width="38.28125" style="1" customWidth="1"/>
    <col min="6" max="6" width="8.7109375" style="2" customWidth="1"/>
    <col min="7" max="7" width="12.00390625" style="1" customWidth="1"/>
    <col min="8" max="8" width="13.140625" style="1" customWidth="1"/>
    <col min="9" max="9" width="17.00390625" style="1" customWidth="1"/>
    <col min="10" max="16384" width="9.140625" style="1" customWidth="1"/>
  </cols>
  <sheetData>
    <row r="1" spans="1:9" s="12" customFormat="1" ht="18">
      <c r="A1" s="54" t="s">
        <v>36</v>
      </c>
      <c r="B1" s="54"/>
      <c r="C1" s="55"/>
      <c r="D1" s="55"/>
      <c r="E1" s="55"/>
      <c r="F1" s="55"/>
      <c r="G1" s="55"/>
      <c r="H1" s="55"/>
      <c r="I1" s="55"/>
    </row>
    <row r="2" spans="1:9" s="7" customFormat="1" ht="26.25" customHeight="1">
      <c r="A2" s="13" t="s">
        <v>37</v>
      </c>
      <c r="B2" s="13"/>
      <c r="C2" s="11" t="s">
        <v>35</v>
      </c>
      <c r="D2" s="10" t="s">
        <v>34</v>
      </c>
      <c r="E2" s="8" t="s">
        <v>33</v>
      </c>
      <c r="F2" s="9" t="s">
        <v>32</v>
      </c>
      <c r="G2" s="8" t="s">
        <v>31</v>
      </c>
      <c r="H2" s="8" t="s">
        <v>30</v>
      </c>
      <c r="I2" s="8" t="s">
        <v>29</v>
      </c>
    </row>
    <row r="3" spans="1:9" ht="13.5">
      <c r="A3" s="4"/>
      <c r="B3" s="4"/>
      <c r="C3" s="6"/>
      <c r="D3" s="5"/>
      <c r="E3" s="5"/>
      <c r="F3" s="4"/>
      <c r="G3" s="4"/>
      <c r="H3" s="4"/>
      <c r="I3" s="4"/>
    </row>
    <row r="4" spans="1:9" ht="14.25">
      <c r="A4" s="3">
        <v>1</v>
      </c>
      <c r="B4" s="3" t="s">
        <v>38</v>
      </c>
      <c r="C4" s="14">
        <v>2086</v>
      </c>
      <c r="D4" s="35" t="s">
        <v>45</v>
      </c>
      <c r="E4" s="35" t="s">
        <v>46</v>
      </c>
      <c r="F4" s="15" t="s">
        <v>0</v>
      </c>
      <c r="G4" s="16" t="s">
        <v>28</v>
      </c>
      <c r="H4" s="17">
        <v>0</v>
      </c>
      <c r="I4" s="36" t="s">
        <v>47</v>
      </c>
    </row>
    <row r="5" spans="1:9" ht="14.25">
      <c r="A5" s="3">
        <v>2</v>
      </c>
      <c r="B5" s="3" t="s">
        <v>38</v>
      </c>
      <c r="C5" s="14">
        <v>2105</v>
      </c>
      <c r="D5" s="35" t="s">
        <v>48</v>
      </c>
      <c r="E5" s="35" t="s">
        <v>49</v>
      </c>
      <c r="F5" s="15" t="s">
        <v>0</v>
      </c>
      <c r="G5" s="16" t="s">
        <v>27</v>
      </c>
      <c r="H5" s="17">
        <v>362.3</v>
      </c>
      <c r="I5" s="36" t="s">
        <v>47</v>
      </c>
    </row>
    <row r="6" spans="1:9" ht="14.25">
      <c r="A6" s="3">
        <v>3</v>
      </c>
      <c r="B6" s="3" t="s">
        <v>38</v>
      </c>
      <c r="C6" s="14">
        <v>11810</v>
      </c>
      <c r="D6" s="35" t="s">
        <v>50</v>
      </c>
      <c r="E6" s="35" t="s">
        <v>51</v>
      </c>
      <c r="F6" s="15" t="s">
        <v>26</v>
      </c>
      <c r="G6" s="16" t="s">
        <v>25</v>
      </c>
      <c r="H6" s="17">
        <v>0</v>
      </c>
      <c r="I6" s="36" t="s">
        <v>52</v>
      </c>
    </row>
    <row r="7" spans="1:9" ht="14.25">
      <c r="A7" s="3">
        <v>4</v>
      </c>
      <c r="B7" s="3" t="s">
        <v>38</v>
      </c>
      <c r="C7" s="14">
        <v>2174</v>
      </c>
      <c r="D7" s="35" t="s">
        <v>53</v>
      </c>
      <c r="E7" s="35" t="s">
        <v>46</v>
      </c>
      <c r="F7" s="15" t="s">
        <v>0</v>
      </c>
      <c r="G7" s="16" t="s">
        <v>24</v>
      </c>
      <c r="H7" s="17">
        <v>10.8</v>
      </c>
      <c r="I7" s="36" t="s">
        <v>47</v>
      </c>
    </row>
    <row r="8" spans="1:9" ht="14.25">
      <c r="A8" s="3">
        <v>5</v>
      </c>
      <c r="B8" s="3" t="s">
        <v>38</v>
      </c>
      <c r="C8" s="14">
        <v>1971</v>
      </c>
      <c r="D8" s="35" t="s">
        <v>54</v>
      </c>
      <c r="E8" s="35" t="s">
        <v>55</v>
      </c>
      <c r="F8" s="15" t="s">
        <v>23</v>
      </c>
      <c r="G8" s="16" t="s">
        <v>22</v>
      </c>
      <c r="H8" s="17">
        <v>1166.9</v>
      </c>
      <c r="I8" s="36" t="s">
        <v>47</v>
      </c>
    </row>
    <row r="9" spans="1:9" ht="14.25">
      <c r="A9" s="3">
        <v>6</v>
      </c>
      <c r="B9" s="3" t="s">
        <v>38</v>
      </c>
      <c r="C9" s="14">
        <v>2082</v>
      </c>
      <c r="D9" s="35" t="s">
        <v>56</v>
      </c>
      <c r="E9" s="35" t="s">
        <v>57</v>
      </c>
      <c r="F9" s="15" t="s">
        <v>21</v>
      </c>
      <c r="G9" s="16" t="s">
        <v>20</v>
      </c>
      <c r="H9" s="17">
        <v>168.973</v>
      </c>
      <c r="I9" s="36" t="s">
        <v>47</v>
      </c>
    </row>
    <row r="10" spans="1:9" ht="14.25">
      <c r="A10" s="3">
        <v>7</v>
      </c>
      <c r="B10" s="3" t="s">
        <v>38</v>
      </c>
      <c r="C10" s="14">
        <v>199</v>
      </c>
      <c r="D10" s="35" t="s">
        <v>58</v>
      </c>
      <c r="E10" s="35" t="s">
        <v>59</v>
      </c>
      <c r="F10" s="15" t="s">
        <v>13</v>
      </c>
      <c r="G10" s="16" t="s">
        <v>19</v>
      </c>
      <c r="H10" s="17">
        <v>134.54</v>
      </c>
      <c r="I10" s="36" t="s">
        <v>47</v>
      </c>
    </row>
    <row r="11" spans="1:9" ht="14.25">
      <c r="A11" s="3">
        <v>8</v>
      </c>
      <c r="B11" s="3" t="s">
        <v>38</v>
      </c>
      <c r="C11" s="14">
        <v>2100</v>
      </c>
      <c r="D11" s="35" t="s">
        <v>60</v>
      </c>
      <c r="E11" s="35" t="s">
        <v>61</v>
      </c>
      <c r="F11" s="15" t="s">
        <v>0</v>
      </c>
      <c r="G11" s="16" t="s">
        <v>18</v>
      </c>
      <c r="H11" s="17">
        <v>762.85</v>
      </c>
      <c r="I11" s="36" t="s">
        <v>47</v>
      </c>
    </row>
    <row r="12" spans="1:9" ht="14.25">
      <c r="A12" s="3">
        <v>9</v>
      </c>
      <c r="B12" s="3" t="s">
        <v>38</v>
      </c>
      <c r="C12" s="33">
        <v>2146</v>
      </c>
      <c r="D12" s="37" t="s">
        <v>62</v>
      </c>
      <c r="E12" s="37" t="s">
        <v>63</v>
      </c>
      <c r="F12" s="19" t="s">
        <v>11</v>
      </c>
      <c r="G12" s="20">
        <v>38561</v>
      </c>
      <c r="H12" s="21">
        <v>960.9</v>
      </c>
      <c r="I12" s="38" t="s">
        <v>47</v>
      </c>
    </row>
    <row r="13" spans="1:9" ht="14.25">
      <c r="A13" s="3">
        <v>10</v>
      </c>
      <c r="B13" s="2" t="s">
        <v>39</v>
      </c>
      <c r="C13" s="14">
        <v>2085</v>
      </c>
      <c r="D13" s="35" t="s">
        <v>64</v>
      </c>
      <c r="E13" s="35" t="s">
        <v>46</v>
      </c>
      <c r="F13" s="15" t="s">
        <v>0</v>
      </c>
      <c r="G13" s="16" t="s">
        <v>17</v>
      </c>
      <c r="H13" s="17">
        <v>190</v>
      </c>
      <c r="I13" s="36" t="s">
        <v>47</v>
      </c>
    </row>
    <row r="14" spans="1:9" ht="14.25">
      <c r="A14" s="3">
        <v>11</v>
      </c>
      <c r="B14" s="2" t="s">
        <v>39</v>
      </c>
      <c r="C14" s="14">
        <v>67</v>
      </c>
      <c r="D14" s="35" t="s">
        <v>65</v>
      </c>
      <c r="E14" s="35" t="s">
        <v>46</v>
      </c>
      <c r="F14" s="15" t="s">
        <v>0</v>
      </c>
      <c r="G14" s="16">
        <v>39136</v>
      </c>
      <c r="H14" s="17">
        <v>373.32</v>
      </c>
      <c r="I14" s="36" t="s">
        <v>47</v>
      </c>
    </row>
    <row r="15" spans="1:9" ht="14.25">
      <c r="A15" s="3">
        <v>12</v>
      </c>
      <c r="B15" s="2" t="s">
        <v>39</v>
      </c>
      <c r="C15" s="14">
        <v>120</v>
      </c>
      <c r="D15" s="35" t="s">
        <v>66</v>
      </c>
      <c r="E15" s="35" t="s">
        <v>67</v>
      </c>
      <c r="F15" s="15" t="s">
        <v>0</v>
      </c>
      <c r="G15" s="16">
        <v>39136</v>
      </c>
      <c r="H15" s="17">
        <v>174.45</v>
      </c>
      <c r="I15" s="36" t="s">
        <v>47</v>
      </c>
    </row>
    <row r="16" spans="1:9" ht="14.25">
      <c r="A16" s="3">
        <v>13</v>
      </c>
      <c r="B16" s="3" t="s">
        <v>38</v>
      </c>
      <c r="C16" s="14">
        <v>2175</v>
      </c>
      <c r="D16" s="35" t="s">
        <v>68</v>
      </c>
      <c r="E16" s="35" t="s">
        <v>46</v>
      </c>
      <c r="F16" s="15" t="s">
        <v>0</v>
      </c>
      <c r="G16" s="16">
        <v>39136</v>
      </c>
      <c r="H16" s="17">
        <v>150</v>
      </c>
      <c r="I16" s="36" t="s">
        <v>47</v>
      </c>
    </row>
    <row r="17" spans="1:9" ht="14.25">
      <c r="A17" s="3">
        <v>14</v>
      </c>
      <c r="B17" s="2" t="s">
        <v>39</v>
      </c>
      <c r="C17" s="14">
        <v>2088</v>
      </c>
      <c r="D17" s="35" t="s">
        <v>69</v>
      </c>
      <c r="E17" s="35" t="s">
        <v>70</v>
      </c>
      <c r="F17" s="15" t="s">
        <v>0</v>
      </c>
      <c r="G17" s="16">
        <v>39167</v>
      </c>
      <c r="H17" s="17">
        <v>117.45</v>
      </c>
      <c r="I17" s="36" t="s">
        <v>47</v>
      </c>
    </row>
    <row r="18" spans="1:9" ht="14.25">
      <c r="A18" s="3">
        <v>15</v>
      </c>
      <c r="B18" s="2" t="s">
        <v>39</v>
      </c>
      <c r="C18" s="14">
        <v>803</v>
      </c>
      <c r="D18" s="35" t="s">
        <v>71</v>
      </c>
      <c r="E18" s="35" t="s">
        <v>49</v>
      </c>
      <c r="F18" s="15" t="s">
        <v>0</v>
      </c>
      <c r="G18" s="16">
        <v>39357</v>
      </c>
      <c r="H18" s="17">
        <v>26.4</v>
      </c>
      <c r="I18" s="36" t="s">
        <v>47</v>
      </c>
    </row>
    <row r="19" spans="1:9" ht="14.25">
      <c r="A19" s="3">
        <v>16</v>
      </c>
      <c r="B19" s="3" t="s">
        <v>38</v>
      </c>
      <c r="C19" s="14">
        <v>516</v>
      </c>
      <c r="D19" s="35" t="s">
        <v>72</v>
      </c>
      <c r="E19" s="35" t="s">
        <v>73</v>
      </c>
      <c r="F19" s="15" t="s">
        <v>13</v>
      </c>
      <c r="G19" s="16">
        <v>39688</v>
      </c>
      <c r="H19" s="17">
        <v>207.3</v>
      </c>
      <c r="I19" s="36" t="s">
        <v>47</v>
      </c>
    </row>
    <row r="20" spans="1:9" ht="14.25">
      <c r="A20" s="3">
        <v>17</v>
      </c>
      <c r="B20" s="3" t="s">
        <v>38</v>
      </c>
      <c r="C20" s="14">
        <v>2106</v>
      </c>
      <c r="D20" s="35" t="s">
        <v>74</v>
      </c>
      <c r="E20" s="35" t="s">
        <v>49</v>
      </c>
      <c r="F20" s="15" t="s">
        <v>0</v>
      </c>
      <c r="G20" s="16">
        <v>40010</v>
      </c>
      <c r="H20" s="17">
        <v>368</v>
      </c>
      <c r="I20" s="36" t="s">
        <v>47</v>
      </c>
    </row>
    <row r="21" spans="1:9" ht="14.25">
      <c r="A21" s="3">
        <v>18</v>
      </c>
      <c r="B21" s="3" t="s">
        <v>38</v>
      </c>
      <c r="C21" s="14">
        <v>2615</v>
      </c>
      <c r="D21" s="35" t="s">
        <v>75</v>
      </c>
      <c r="E21" s="35" t="s">
        <v>76</v>
      </c>
      <c r="F21" s="15" t="s">
        <v>5</v>
      </c>
      <c r="G21" s="16">
        <v>40268</v>
      </c>
      <c r="H21" s="17">
        <v>4.18</v>
      </c>
      <c r="I21" s="36" t="s">
        <v>47</v>
      </c>
    </row>
    <row r="22" spans="1:9" ht="14.25">
      <c r="A22" s="3">
        <v>19</v>
      </c>
      <c r="B22" s="3" t="s">
        <v>38</v>
      </c>
      <c r="C22" s="14">
        <v>2079</v>
      </c>
      <c r="D22" s="35" t="s">
        <v>77</v>
      </c>
      <c r="E22" s="35" t="s">
        <v>78</v>
      </c>
      <c r="F22" s="15" t="s">
        <v>0</v>
      </c>
      <c r="G22" s="16">
        <v>40597</v>
      </c>
      <c r="H22" s="17">
        <v>224</v>
      </c>
      <c r="I22" s="36" t="s">
        <v>47</v>
      </c>
    </row>
    <row r="23" spans="1:9" ht="14.25">
      <c r="A23" s="3">
        <v>20</v>
      </c>
      <c r="B23" s="3" t="s">
        <v>38</v>
      </c>
      <c r="C23" s="14">
        <v>2310</v>
      </c>
      <c r="D23" s="35" t="s">
        <v>79</v>
      </c>
      <c r="E23" s="37" t="s">
        <v>80</v>
      </c>
      <c r="F23" s="15" t="s">
        <v>0</v>
      </c>
      <c r="G23" s="16">
        <v>40645</v>
      </c>
      <c r="H23" s="17">
        <v>192.5</v>
      </c>
      <c r="I23" s="36" t="s">
        <v>47</v>
      </c>
    </row>
    <row r="24" spans="1:9" ht="14.25">
      <c r="A24" s="3">
        <v>21</v>
      </c>
      <c r="B24" s="3" t="s">
        <v>38</v>
      </c>
      <c r="C24" s="14">
        <v>2266</v>
      </c>
      <c r="D24" s="35" t="s">
        <v>81</v>
      </c>
      <c r="E24" s="35" t="s">
        <v>82</v>
      </c>
      <c r="F24" s="15" t="s">
        <v>0</v>
      </c>
      <c r="G24" s="16">
        <v>40647</v>
      </c>
      <c r="H24" s="17">
        <v>79.32</v>
      </c>
      <c r="I24" s="36" t="s">
        <v>47</v>
      </c>
    </row>
    <row r="25" spans="1:9" ht="14.25">
      <c r="A25" s="3">
        <v>22</v>
      </c>
      <c r="B25" s="3" t="s">
        <v>38</v>
      </c>
      <c r="C25" s="14">
        <v>13629</v>
      </c>
      <c r="D25" s="35" t="s">
        <v>83</v>
      </c>
      <c r="E25" s="35" t="s">
        <v>84</v>
      </c>
      <c r="F25" s="15" t="s">
        <v>14</v>
      </c>
      <c r="G25" s="16">
        <v>40655</v>
      </c>
      <c r="H25" s="17">
        <v>0.75</v>
      </c>
      <c r="I25" s="36" t="s">
        <v>52</v>
      </c>
    </row>
    <row r="26" spans="1:9" ht="14.25">
      <c r="A26" s="3">
        <v>23</v>
      </c>
      <c r="B26" s="3" t="s">
        <v>38</v>
      </c>
      <c r="C26" s="14">
        <v>2467</v>
      </c>
      <c r="D26" s="35" t="s">
        <v>85</v>
      </c>
      <c r="E26" s="35" t="s">
        <v>82</v>
      </c>
      <c r="F26" s="15" t="s">
        <v>0</v>
      </c>
      <c r="G26" s="16">
        <v>40947</v>
      </c>
      <c r="H26" s="17">
        <v>3.4</v>
      </c>
      <c r="I26" s="36" t="s">
        <v>47</v>
      </c>
    </row>
    <row r="27" spans="1:9" ht="14.25">
      <c r="A27" s="3">
        <v>24</v>
      </c>
      <c r="B27" s="3" t="s">
        <v>38</v>
      </c>
      <c r="C27" s="14">
        <v>2179</v>
      </c>
      <c r="D27" s="35" t="s">
        <v>86</v>
      </c>
      <c r="E27" s="35" t="s">
        <v>82</v>
      </c>
      <c r="F27" s="15" t="s">
        <v>0</v>
      </c>
      <c r="G27" s="16">
        <v>40965</v>
      </c>
      <c r="H27" s="17">
        <v>103.5</v>
      </c>
      <c r="I27" s="36" t="s">
        <v>47</v>
      </c>
    </row>
    <row r="28" spans="1:9" ht="14.25">
      <c r="A28" s="3">
        <v>25</v>
      </c>
      <c r="B28" s="3" t="s">
        <v>38</v>
      </c>
      <c r="C28" s="14">
        <v>405</v>
      </c>
      <c r="D28" s="35" t="s">
        <v>87</v>
      </c>
      <c r="E28" s="35" t="s">
        <v>88</v>
      </c>
      <c r="F28" s="15" t="s">
        <v>15</v>
      </c>
      <c r="G28" s="16">
        <v>41151</v>
      </c>
      <c r="H28" s="17">
        <v>574.5</v>
      </c>
      <c r="I28" s="36" t="s">
        <v>47</v>
      </c>
    </row>
    <row r="29" spans="1:9" ht="14.25">
      <c r="A29" s="3">
        <v>26</v>
      </c>
      <c r="B29" s="3" t="s">
        <v>38</v>
      </c>
      <c r="C29" s="14">
        <v>2629</v>
      </c>
      <c r="D29" s="35" t="s">
        <v>89</v>
      </c>
      <c r="E29" s="35" t="s">
        <v>89</v>
      </c>
      <c r="F29" s="15" t="s">
        <v>3</v>
      </c>
      <c r="G29" s="16">
        <v>41389</v>
      </c>
      <c r="H29" s="17">
        <v>5.1</v>
      </c>
      <c r="I29" s="36" t="s">
        <v>47</v>
      </c>
    </row>
    <row r="30" spans="1:9" ht="14.25">
      <c r="A30" s="3">
        <v>27</v>
      </c>
      <c r="B30" s="3" t="s">
        <v>38</v>
      </c>
      <c r="C30" s="14">
        <v>2246</v>
      </c>
      <c r="D30" s="35" t="s">
        <v>90</v>
      </c>
      <c r="E30" s="35" t="s">
        <v>91</v>
      </c>
      <c r="F30" s="15" t="s">
        <v>0</v>
      </c>
      <c r="G30" s="16">
        <v>41757</v>
      </c>
      <c r="H30" s="17">
        <v>361.9</v>
      </c>
      <c r="I30" s="36" t="s">
        <v>47</v>
      </c>
    </row>
    <row r="31" spans="1:9" ht="14.25">
      <c r="A31" s="3">
        <v>28</v>
      </c>
      <c r="B31" s="3" t="s">
        <v>38</v>
      </c>
      <c r="C31" s="14">
        <v>2299</v>
      </c>
      <c r="D31" s="35" t="s">
        <v>92</v>
      </c>
      <c r="E31" s="35" t="s">
        <v>93</v>
      </c>
      <c r="F31" s="15" t="s">
        <v>0</v>
      </c>
      <c r="G31" s="16">
        <v>41757</v>
      </c>
      <c r="H31" s="17">
        <v>168</v>
      </c>
      <c r="I31" s="36" t="s">
        <v>47</v>
      </c>
    </row>
    <row r="32" spans="1:9" ht="14.25">
      <c r="A32" s="3">
        <v>29</v>
      </c>
      <c r="B32" s="3" t="s">
        <v>38</v>
      </c>
      <c r="C32" s="14">
        <v>12496</v>
      </c>
      <c r="D32" s="35" t="s">
        <v>94</v>
      </c>
      <c r="E32" s="35" t="s">
        <v>95</v>
      </c>
      <c r="F32" s="15" t="s">
        <v>0</v>
      </c>
      <c r="G32" s="16">
        <v>41758</v>
      </c>
      <c r="H32" s="17">
        <v>5</v>
      </c>
      <c r="I32" s="36" t="s">
        <v>52</v>
      </c>
    </row>
    <row r="33" spans="1:9" ht="14.25">
      <c r="A33" s="3">
        <v>30</v>
      </c>
      <c r="B33" s="3" t="s">
        <v>38</v>
      </c>
      <c r="C33" s="14">
        <v>12635</v>
      </c>
      <c r="D33" s="35" t="s">
        <v>96</v>
      </c>
      <c r="E33" s="35" t="s">
        <v>97</v>
      </c>
      <c r="F33" s="15" t="s">
        <v>6</v>
      </c>
      <c r="G33" s="16">
        <v>42048</v>
      </c>
      <c r="H33" s="17">
        <v>240</v>
      </c>
      <c r="I33" s="36" t="s">
        <v>52</v>
      </c>
    </row>
    <row r="34" spans="1:9" ht="14.25">
      <c r="A34" s="3">
        <v>31</v>
      </c>
      <c r="B34" s="3" t="s">
        <v>38</v>
      </c>
      <c r="C34" s="22">
        <v>10253</v>
      </c>
      <c r="D34" s="35" t="s">
        <v>98</v>
      </c>
      <c r="E34" s="35" t="s">
        <v>99</v>
      </c>
      <c r="F34" s="25" t="s">
        <v>13</v>
      </c>
      <c r="G34" s="16">
        <v>42342</v>
      </c>
      <c r="H34" s="26">
        <v>3.3</v>
      </c>
      <c r="I34" s="36" t="s">
        <v>47</v>
      </c>
    </row>
    <row r="35" spans="1:9" ht="14.25">
      <c r="A35" s="3">
        <v>32</v>
      </c>
      <c r="B35" s="3" t="s">
        <v>38</v>
      </c>
      <c r="C35" s="22">
        <v>10254</v>
      </c>
      <c r="D35" s="35" t="s">
        <v>100</v>
      </c>
      <c r="E35" s="35" t="s">
        <v>99</v>
      </c>
      <c r="F35" s="25" t="s">
        <v>13</v>
      </c>
      <c r="G35" s="16">
        <v>42342</v>
      </c>
      <c r="H35" s="26">
        <v>1.95</v>
      </c>
      <c r="I35" s="36" t="s">
        <v>47</v>
      </c>
    </row>
    <row r="36" spans="1:9" ht="14.25">
      <c r="A36" s="3">
        <v>33</v>
      </c>
      <c r="B36" s="3" t="s">
        <v>38</v>
      </c>
      <c r="C36" s="22">
        <v>2428</v>
      </c>
      <c r="D36" s="35" t="s">
        <v>101</v>
      </c>
      <c r="E36" s="35" t="s">
        <v>102</v>
      </c>
      <c r="F36" s="25" t="s">
        <v>13</v>
      </c>
      <c r="G36" s="16">
        <v>42368</v>
      </c>
      <c r="H36" s="26">
        <v>1</v>
      </c>
      <c r="I36" s="36" t="s">
        <v>47</v>
      </c>
    </row>
    <row r="37" spans="1:9" ht="14.25">
      <c r="A37" s="3">
        <v>34</v>
      </c>
      <c r="B37" s="3" t="s">
        <v>38</v>
      </c>
      <c r="C37" s="14">
        <v>2727</v>
      </c>
      <c r="D37" s="35" t="s">
        <v>103</v>
      </c>
      <c r="E37" s="35" t="s">
        <v>104</v>
      </c>
      <c r="F37" s="19" t="s">
        <v>5</v>
      </c>
      <c r="G37" s="16">
        <v>42368</v>
      </c>
      <c r="H37" s="26">
        <v>8.9</v>
      </c>
      <c r="I37" s="36" t="s">
        <v>47</v>
      </c>
    </row>
    <row r="38" spans="1:9" ht="14.25">
      <c r="A38" s="3">
        <v>35</v>
      </c>
      <c r="B38" s="3" t="s">
        <v>38</v>
      </c>
      <c r="C38" s="18">
        <v>12532</v>
      </c>
      <c r="D38" s="37" t="s">
        <v>105</v>
      </c>
      <c r="E38" s="37" t="s">
        <v>106</v>
      </c>
      <c r="F38" s="19" t="s">
        <v>0</v>
      </c>
      <c r="G38" s="20">
        <v>42412</v>
      </c>
      <c r="H38" s="21">
        <v>1.5</v>
      </c>
      <c r="I38" s="38" t="s">
        <v>52</v>
      </c>
    </row>
    <row r="39" spans="1:9" ht="14.25">
      <c r="A39" s="3">
        <v>36</v>
      </c>
      <c r="B39" s="3" t="s">
        <v>38</v>
      </c>
      <c r="C39" s="14">
        <v>1889</v>
      </c>
      <c r="D39" s="35" t="s">
        <v>107</v>
      </c>
      <c r="E39" s="37" t="s">
        <v>108</v>
      </c>
      <c r="F39" s="15" t="s">
        <v>1</v>
      </c>
      <c r="G39" s="16">
        <v>42489</v>
      </c>
      <c r="H39" s="17">
        <v>5.636</v>
      </c>
      <c r="I39" s="36" t="s">
        <v>47</v>
      </c>
    </row>
    <row r="40" spans="1:9" ht="14.25">
      <c r="A40" s="3">
        <v>37</v>
      </c>
      <c r="B40" s="3" t="s">
        <v>38</v>
      </c>
      <c r="C40" s="14">
        <v>2485</v>
      </c>
      <c r="D40" s="35" t="s">
        <v>109</v>
      </c>
      <c r="E40" s="37" t="s">
        <v>108</v>
      </c>
      <c r="F40" s="15" t="s">
        <v>1</v>
      </c>
      <c r="G40" s="16">
        <v>42489</v>
      </c>
      <c r="H40" s="17">
        <v>1166.8</v>
      </c>
      <c r="I40" s="36" t="s">
        <v>47</v>
      </c>
    </row>
    <row r="41" spans="1:9" ht="14.25">
      <c r="A41" s="3">
        <v>38</v>
      </c>
      <c r="B41" s="3" t="s">
        <v>38</v>
      </c>
      <c r="C41" s="14">
        <v>12966</v>
      </c>
      <c r="D41" s="35" t="s">
        <v>110</v>
      </c>
      <c r="E41" s="37" t="s">
        <v>111</v>
      </c>
      <c r="F41" s="15" t="s">
        <v>12</v>
      </c>
      <c r="G41" s="16">
        <v>42492</v>
      </c>
      <c r="H41" s="17">
        <v>0</v>
      </c>
      <c r="I41" s="36" t="s">
        <v>52</v>
      </c>
    </row>
    <row r="42" spans="1:9" ht="14.25">
      <c r="A42" s="3">
        <v>39</v>
      </c>
      <c r="B42" s="3" t="s">
        <v>38</v>
      </c>
      <c r="C42" s="18">
        <v>14793</v>
      </c>
      <c r="D42" s="35" t="s">
        <v>112</v>
      </c>
      <c r="E42" s="37" t="s">
        <v>113</v>
      </c>
      <c r="F42" s="19" t="s">
        <v>11</v>
      </c>
      <c r="G42" s="20">
        <v>42563</v>
      </c>
      <c r="H42" s="21">
        <v>0.14</v>
      </c>
      <c r="I42" s="36" t="s">
        <v>114</v>
      </c>
    </row>
    <row r="43" spans="1:9" ht="14.25">
      <c r="A43" s="3">
        <v>40</v>
      </c>
      <c r="B43" s="3" t="s">
        <v>38</v>
      </c>
      <c r="C43" s="22">
        <v>2386</v>
      </c>
      <c r="D43" s="35" t="s">
        <v>115</v>
      </c>
      <c r="E43" s="37" t="s">
        <v>116</v>
      </c>
      <c r="F43" s="25" t="s">
        <v>1</v>
      </c>
      <c r="G43" s="16">
        <v>42613</v>
      </c>
      <c r="H43" s="26">
        <v>1.056</v>
      </c>
      <c r="I43" s="36" t="s">
        <v>47</v>
      </c>
    </row>
    <row r="44" spans="1:9" ht="14.25">
      <c r="A44" s="3">
        <v>41</v>
      </c>
      <c r="B44" s="3" t="s">
        <v>38</v>
      </c>
      <c r="C44" s="22">
        <v>2387</v>
      </c>
      <c r="D44" s="35" t="s">
        <v>117</v>
      </c>
      <c r="E44" s="39" t="s">
        <v>118</v>
      </c>
      <c r="F44" s="25" t="s">
        <v>1</v>
      </c>
      <c r="G44" s="16">
        <v>42613</v>
      </c>
      <c r="H44" s="26">
        <v>0.8</v>
      </c>
      <c r="I44" s="36" t="s">
        <v>47</v>
      </c>
    </row>
    <row r="45" spans="1:9" ht="14.25">
      <c r="A45" s="3">
        <v>42</v>
      </c>
      <c r="B45" s="3" t="s">
        <v>38</v>
      </c>
      <c r="C45" s="22">
        <v>2388</v>
      </c>
      <c r="D45" s="35" t="s">
        <v>119</v>
      </c>
      <c r="E45" s="37" t="s">
        <v>116</v>
      </c>
      <c r="F45" s="25" t="s">
        <v>1</v>
      </c>
      <c r="G45" s="16">
        <v>42613</v>
      </c>
      <c r="H45" s="26">
        <v>0.45</v>
      </c>
      <c r="I45" s="36" t="s">
        <v>47</v>
      </c>
    </row>
    <row r="46" spans="1:9" ht="14.25">
      <c r="A46" s="3">
        <v>43</v>
      </c>
      <c r="B46" s="3" t="s">
        <v>38</v>
      </c>
      <c r="C46" s="22">
        <v>2520</v>
      </c>
      <c r="D46" s="35" t="s">
        <v>120</v>
      </c>
      <c r="E46" s="39" t="s">
        <v>121</v>
      </c>
      <c r="F46" s="15" t="s">
        <v>5</v>
      </c>
      <c r="G46" s="16">
        <v>42613</v>
      </c>
      <c r="H46" s="26">
        <v>19.2</v>
      </c>
      <c r="I46" s="36" t="s">
        <v>47</v>
      </c>
    </row>
    <row r="47" spans="1:9" ht="14.25">
      <c r="A47" s="3">
        <v>44</v>
      </c>
      <c r="B47" s="3" t="s">
        <v>38</v>
      </c>
      <c r="C47" s="18">
        <v>619</v>
      </c>
      <c r="D47" s="37" t="s">
        <v>122</v>
      </c>
      <c r="E47" s="37" t="s">
        <v>80</v>
      </c>
      <c r="F47" s="19" t="s">
        <v>0</v>
      </c>
      <c r="G47" s="20">
        <v>42716</v>
      </c>
      <c r="H47" s="28">
        <v>84.8</v>
      </c>
      <c r="I47" s="38" t="s">
        <v>47</v>
      </c>
    </row>
    <row r="48" spans="1:9" ht="14.25">
      <c r="A48" s="3">
        <v>45</v>
      </c>
      <c r="B48" s="3" t="s">
        <v>38</v>
      </c>
      <c r="C48" s="34">
        <v>2808</v>
      </c>
      <c r="D48" s="37" t="s">
        <v>123</v>
      </c>
      <c r="E48" s="37" t="s">
        <v>124</v>
      </c>
      <c r="F48" s="19" t="s">
        <v>5</v>
      </c>
      <c r="G48" s="20">
        <v>42765</v>
      </c>
      <c r="H48" s="21">
        <v>1500</v>
      </c>
      <c r="I48" s="38" t="s">
        <v>47</v>
      </c>
    </row>
    <row r="49" spans="1:9" ht="14.25">
      <c r="A49" s="3">
        <v>46</v>
      </c>
      <c r="B49" s="3" t="s">
        <v>38</v>
      </c>
      <c r="C49" s="14">
        <v>190</v>
      </c>
      <c r="D49" s="35" t="s">
        <v>125</v>
      </c>
      <c r="E49" s="35" t="s">
        <v>126</v>
      </c>
      <c r="F49" s="15" t="s">
        <v>9</v>
      </c>
      <c r="G49" s="16">
        <v>42766</v>
      </c>
      <c r="H49" s="17">
        <v>1.2</v>
      </c>
      <c r="I49" s="36" t="s">
        <v>47</v>
      </c>
    </row>
    <row r="50" spans="1:9" ht="14.25">
      <c r="A50" s="3">
        <v>47</v>
      </c>
      <c r="B50" s="3" t="s">
        <v>38</v>
      </c>
      <c r="C50" s="14">
        <v>14751</v>
      </c>
      <c r="D50" s="35" t="s">
        <v>127</v>
      </c>
      <c r="E50" s="39" t="s">
        <v>128</v>
      </c>
      <c r="F50" s="15" t="s">
        <v>8</v>
      </c>
      <c r="G50" s="16">
        <v>42767</v>
      </c>
      <c r="H50" s="17">
        <v>1.5</v>
      </c>
      <c r="I50" s="36" t="s">
        <v>52</v>
      </c>
    </row>
    <row r="51" spans="1:9" ht="14.25">
      <c r="A51" s="3">
        <v>48</v>
      </c>
      <c r="B51" s="2" t="s">
        <v>39</v>
      </c>
      <c r="C51" s="22">
        <v>9100</v>
      </c>
      <c r="D51" s="35" t="s">
        <v>129</v>
      </c>
      <c r="E51" s="37" t="s">
        <v>130</v>
      </c>
      <c r="F51" s="25" t="s">
        <v>1</v>
      </c>
      <c r="G51" s="16">
        <v>42852</v>
      </c>
      <c r="H51" s="26">
        <v>0.15</v>
      </c>
      <c r="I51" s="38" t="s">
        <v>47</v>
      </c>
    </row>
    <row r="52" spans="1:9" ht="14.25">
      <c r="A52" s="3">
        <v>49</v>
      </c>
      <c r="B52" s="2" t="s">
        <v>39</v>
      </c>
      <c r="C52" s="22">
        <v>1855</v>
      </c>
      <c r="D52" s="35" t="s">
        <v>131</v>
      </c>
      <c r="E52" s="37" t="s">
        <v>132</v>
      </c>
      <c r="F52" s="25" t="s">
        <v>4</v>
      </c>
      <c r="G52" s="16">
        <v>42856</v>
      </c>
      <c r="H52" s="26">
        <v>40.8</v>
      </c>
      <c r="I52" s="38" t="s">
        <v>47</v>
      </c>
    </row>
    <row r="53" spans="1:9" ht="14.25">
      <c r="A53" s="3">
        <v>50</v>
      </c>
      <c r="B53" s="2" t="s">
        <v>39</v>
      </c>
      <c r="C53" s="22">
        <v>1892</v>
      </c>
      <c r="D53" s="35" t="s">
        <v>133</v>
      </c>
      <c r="E53" s="37" t="s">
        <v>132</v>
      </c>
      <c r="F53" s="25" t="s">
        <v>4</v>
      </c>
      <c r="G53" s="16">
        <v>42856</v>
      </c>
      <c r="H53" s="26">
        <v>35.6</v>
      </c>
      <c r="I53" s="38" t="s">
        <v>47</v>
      </c>
    </row>
    <row r="54" spans="1:9" ht="14.25">
      <c r="A54" s="3">
        <v>51</v>
      </c>
      <c r="B54" s="3" t="s">
        <v>38</v>
      </c>
      <c r="C54" s="22">
        <v>1904</v>
      </c>
      <c r="D54" s="35" t="s">
        <v>134</v>
      </c>
      <c r="E54" s="37" t="s">
        <v>132</v>
      </c>
      <c r="F54" s="25" t="s">
        <v>4</v>
      </c>
      <c r="G54" s="16">
        <v>42856</v>
      </c>
      <c r="H54" s="26">
        <v>32.4</v>
      </c>
      <c r="I54" s="38" t="s">
        <v>47</v>
      </c>
    </row>
    <row r="55" spans="1:9" ht="14.25">
      <c r="A55" s="3">
        <v>52</v>
      </c>
      <c r="B55" s="2" t="s">
        <v>39</v>
      </c>
      <c r="C55" s="14">
        <v>2839</v>
      </c>
      <c r="D55" s="35" t="s">
        <v>135</v>
      </c>
      <c r="E55" s="37" t="s">
        <v>205</v>
      </c>
      <c r="F55" s="15" t="s">
        <v>3</v>
      </c>
      <c r="G55" s="16">
        <v>42881</v>
      </c>
      <c r="H55" s="17">
        <v>2.05</v>
      </c>
      <c r="I55" s="36" t="s">
        <v>47</v>
      </c>
    </row>
    <row r="56" spans="1:9" ht="14.25">
      <c r="A56" s="3">
        <v>53</v>
      </c>
      <c r="B56" s="2" t="s">
        <v>39</v>
      </c>
      <c r="C56" s="34">
        <v>14581</v>
      </c>
      <c r="D56" s="37" t="s">
        <v>136</v>
      </c>
      <c r="E56" s="37" t="s">
        <v>93</v>
      </c>
      <c r="F56" s="19" t="s">
        <v>0</v>
      </c>
      <c r="G56" s="20">
        <v>43019</v>
      </c>
      <c r="H56" s="21">
        <v>4.9</v>
      </c>
      <c r="I56" s="38" t="s">
        <v>52</v>
      </c>
    </row>
    <row r="57" spans="1:9" ht="14.25">
      <c r="A57" s="3">
        <v>54</v>
      </c>
      <c r="B57" s="3" t="s">
        <v>38</v>
      </c>
      <c r="C57" s="18">
        <v>14795</v>
      </c>
      <c r="D57" s="37" t="s">
        <v>137</v>
      </c>
      <c r="E57" s="37" t="s">
        <v>138</v>
      </c>
      <c r="F57" s="19" t="s">
        <v>16</v>
      </c>
      <c r="G57" s="20">
        <v>43040</v>
      </c>
      <c r="H57" s="21">
        <v>5</v>
      </c>
      <c r="I57" s="38" t="s">
        <v>52</v>
      </c>
    </row>
    <row r="58" spans="1:9" ht="14.25">
      <c r="A58" s="3">
        <v>55</v>
      </c>
      <c r="B58" s="2" t="s">
        <v>39</v>
      </c>
      <c r="C58" s="18">
        <v>2804</v>
      </c>
      <c r="D58" s="35" t="s">
        <v>139</v>
      </c>
      <c r="E58" s="37" t="s">
        <v>140</v>
      </c>
      <c r="F58" s="19" t="s">
        <v>5</v>
      </c>
      <c r="G58" s="20">
        <v>43133</v>
      </c>
      <c r="H58" s="27">
        <v>0.375</v>
      </c>
      <c r="I58" s="38" t="s">
        <v>47</v>
      </c>
    </row>
    <row r="59" spans="1:9" ht="14.25">
      <c r="A59" s="3">
        <v>56</v>
      </c>
      <c r="B59" s="3" t="s">
        <v>38</v>
      </c>
      <c r="C59" s="18">
        <v>2837</v>
      </c>
      <c r="D59" s="37" t="s">
        <v>141</v>
      </c>
      <c r="E59" s="37" t="s">
        <v>142</v>
      </c>
      <c r="F59" s="19" t="s">
        <v>6</v>
      </c>
      <c r="G59" s="20">
        <v>43188</v>
      </c>
      <c r="H59" s="27">
        <v>10.08</v>
      </c>
      <c r="I59" s="38" t="s">
        <v>47</v>
      </c>
    </row>
    <row r="60" spans="1:9" ht="14.25">
      <c r="A60" s="3">
        <v>57</v>
      </c>
      <c r="B60" s="3" t="s">
        <v>38</v>
      </c>
      <c r="C60" s="18">
        <v>2699</v>
      </c>
      <c r="D60" s="37" t="s">
        <v>143</v>
      </c>
      <c r="E60" s="37" t="s">
        <v>144</v>
      </c>
      <c r="F60" s="19" t="s">
        <v>1</v>
      </c>
      <c r="G60" s="20">
        <v>43189</v>
      </c>
      <c r="H60" s="29">
        <v>676000</v>
      </c>
      <c r="I60" s="38" t="s">
        <v>47</v>
      </c>
    </row>
    <row r="61" spans="1:9" ht="14.25">
      <c r="A61" s="3">
        <v>58</v>
      </c>
      <c r="B61" s="2" t="s">
        <v>39</v>
      </c>
      <c r="C61" s="22">
        <v>1744</v>
      </c>
      <c r="D61" s="35" t="s">
        <v>145</v>
      </c>
      <c r="E61" s="37" t="s">
        <v>146</v>
      </c>
      <c r="F61" s="25" t="s">
        <v>9</v>
      </c>
      <c r="G61" s="16">
        <v>43250</v>
      </c>
      <c r="H61" s="26">
        <v>3.85</v>
      </c>
      <c r="I61" s="38" t="s">
        <v>47</v>
      </c>
    </row>
    <row r="62" spans="1:9" ht="14.25">
      <c r="A62" s="3">
        <v>59</v>
      </c>
      <c r="B62" s="3" t="s">
        <v>38</v>
      </c>
      <c r="C62" s="22">
        <v>2883</v>
      </c>
      <c r="D62" s="35" t="s">
        <v>147</v>
      </c>
      <c r="E62" s="37" t="s">
        <v>102</v>
      </c>
      <c r="F62" s="25" t="s">
        <v>2</v>
      </c>
      <c r="G62" s="16">
        <v>43250</v>
      </c>
      <c r="H62" s="26">
        <v>5.2</v>
      </c>
      <c r="I62" s="38" t="s">
        <v>47</v>
      </c>
    </row>
    <row r="63" spans="1:9" ht="14.25">
      <c r="A63" s="3">
        <v>60</v>
      </c>
      <c r="B63" s="3" t="s">
        <v>38</v>
      </c>
      <c r="C63" s="22">
        <v>2413</v>
      </c>
      <c r="D63" s="35" t="s">
        <v>148</v>
      </c>
      <c r="E63" s="37" t="s">
        <v>149</v>
      </c>
      <c r="F63" s="25" t="s">
        <v>26</v>
      </c>
      <c r="G63" s="16">
        <v>43251</v>
      </c>
      <c r="H63" s="26">
        <v>321.3</v>
      </c>
      <c r="I63" s="38" t="s">
        <v>47</v>
      </c>
    </row>
    <row r="64" spans="1:9" ht="14.25">
      <c r="A64" s="3">
        <v>61</v>
      </c>
      <c r="B64" s="3" t="s">
        <v>38</v>
      </c>
      <c r="C64" s="22">
        <v>1894</v>
      </c>
      <c r="D64" s="35" t="s">
        <v>150</v>
      </c>
      <c r="E64" s="37" t="s">
        <v>151</v>
      </c>
      <c r="F64" s="25" t="s">
        <v>13</v>
      </c>
      <c r="G64" s="16">
        <v>43279</v>
      </c>
      <c r="H64" s="26">
        <v>533.22</v>
      </c>
      <c r="I64" s="38" t="s">
        <v>47</v>
      </c>
    </row>
    <row r="65" spans="1:9" ht="14.25">
      <c r="A65" s="3">
        <v>62</v>
      </c>
      <c r="B65" s="3" t="s">
        <v>38</v>
      </c>
      <c r="C65" s="18">
        <v>2960</v>
      </c>
      <c r="D65" s="37" t="s">
        <v>152</v>
      </c>
      <c r="E65" s="37" t="s">
        <v>153</v>
      </c>
      <c r="F65" s="19" t="s">
        <v>40</v>
      </c>
      <c r="G65" s="20">
        <v>43308</v>
      </c>
      <c r="H65" s="21">
        <v>1.41</v>
      </c>
      <c r="I65" s="38" t="s">
        <v>47</v>
      </c>
    </row>
    <row r="66" spans="1:9" ht="14.25">
      <c r="A66" s="3">
        <v>63</v>
      </c>
      <c r="B66" s="3" t="s">
        <v>38</v>
      </c>
      <c r="C66" s="18">
        <v>3023</v>
      </c>
      <c r="D66" s="37" t="s">
        <v>154</v>
      </c>
      <c r="E66" s="37" t="s">
        <v>155</v>
      </c>
      <c r="F66" s="19" t="s">
        <v>41</v>
      </c>
      <c r="G66" s="20">
        <v>43374</v>
      </c>
      <c r="H66" s="21">
        <v>2</v>
      </c>
      <c r="I66" s="38" t="s">
        <v>47</v>
      </c>
    </row>
    <row r="67" spans="1:9" ht="14.25">
      <c r="A67" s="3">
        <v>64</v>
      </c>
      <c r="B67" s="3" t="s">
        <v>38</v>
      </c>
      <c r="C67" s="18">
        <v>14633</v>
      </c>
      <c r="D67" s="37" t="s">
        <v>156</v>
      </c>
      <c r="E67" s="37" t="s">
        <v>157</v>
      </c>
      <c r="F67" s="19" t="s">
        <v>41</v>
      </c>
      <c r="G67" s="20">
        <v>43374</v>
      </c>
      <c r="H67" s="19">
        <v>0.485</v>
      </c>
      <c r="I67" s="38" t="s">
        <v>114</v>
      </c>
    </row>
    <row r="68" spans="1:9" ht="14.25">
      <c r="A68" s="3">
        <v>65</v>
      </c>
      <c r="B68" s="3" t="s">
        <v>38</v>
      </c>
      <c r="C68" s="18">
        <v>2972</v>
      </c>
      <c r="D68" s="37" t="s">
        <v>158</v>
      </c>
      <c r="E68" s="37" t="s">
        <v>159</v>
      </c>
      <c r="F68" s="19" t="s">
        <v>41</v>
      </c>
      <c r="G68" s="20">
        <v>43405</v>
      </c>
      <c r="H68" s="21">
        <v>1.2</v>
      </c>
      <c r="I68" s="38" t="s">
        <v>47</v>
      </c>
    </row>
    <row r="69" spans="1:9" ht="14.25">
      <c r="A69" s="3">
        <v>66</v>
      </c>
      <c r="B69" s="3" t="s">
        <v>38</v>
      </c>
      <c r="C69" s="34">
        <v>2894</v>
      </c>
      <c r="D69" s="37" t="s">
        <v>160</v>
      </c>
      <c r="E69" s="37" t="s">
        <v>161</v>
      </c>
      <c r="F69" s="19" t="s">
        <v>7</v>
      </c>
      <c r="G69" s="20">
        <v>43465</v>
      </c>
      <c r="H69" s="21">
        <v>0.645</v>
      </c>
      <c r="I69" s="38" t="s">
        <v>47</v>
      </c>
    </row>
    <row r="70" spans="1:9" ht="14.25">
      <c r="A70" s="3">
        <v>67</v>
      </c>
      <c r="B70" s="3" t="s">
        <v>38</v>
      </c>
      <c r="C70" s="14">
        <v>2622</v>
      </c>
      <c r="D70" s="35" t="s">
        <v>162</v>
      </c>
      <c r="E70" s="37" t="s">
        <v>163</v>
      </c>
      <c r="F70" s="23" t="s">
        <v>1</v>
      </c>
      <c r="G70" s="16">
        <v>43500</v>
      </c>
      <c r="H70" s="28">
        <v>0.937</v>
      </c>
      <c r="I70" s="36" t="s">
        <v>47</v>
      </c>
    </row>
    <row r="71" spans="1:9" ht="14.25">
      <c r="A71" s="3">
        <v>68</v>
      </c>
      <c r="B71" s="3" t="s">
        <v>38</v>
      </c>
      <c r="C71" s="22">
        <v>10674</v>
      </c>
      <c r="D71" s="35" t="s">
        <v>164</v>
      </c>
      <c r="E71" s="37" t="s">
        <v>165</v>
      </c>
      <c r="F71" s="15" t="s">
        <v>7</v>
      </c>
      <c r="G71" s="16">
        <v>43510</v>
      </c>
      <c r="H71" s="28">
        <v>2.17</v>
      </c>
      <c r="I71" s="36" t="s">
        <v>47</v>
      </c>
    </row>
    <row r="72" spans="1:9" ht="14.25">
      <c r="A72" s="3">
        <v>69</v>
      </c>
      <c r="B72" s="3" t="s">
        <v>38</v>
      </c>
      <c r="C72" s="18">
        <v>10624</v>
      </c>
      <c r="D72" s="35" t="s">
        <v>166</v>
      </c>
      <c r="E72" s="37" t="s">
        <v>42</v>
      </c>
      <c r="F72" s="25" t="s">
        <v>43</v>
      </c>
      <c r="G72" s="16">
        <v>43523</v>
      </c>
      <c r="H72" s="26">
        <v>1.3</v>
      </c>
      <c r="I72" s="36" t="s">
        <v>47</v>
      </c>
    </row>
    <row r="73" spans="1:9" ht="14.25">
      <c r="A73" s="3">
        <v>70</v>
      </c>
      <c r="B73" s="3" t="s">
        <v>38</v>
      </c>
      <c r="C73" s="18">
        <v>6731</v>
      </c>
      <c r="D73" s="35" t="s">
        <v>167</v>
      </c>
      <c r="E73" s="37" t="s">
        <v>168</v>
      </c>
      <c r="F73" s="25" t="s">
        <v>13</v>
      </c>
      <c r="G73" s="16">
        <v>43524</v>
      </c>
      <c r="H73" s="26">
        <v>0.89</v>
      </c>
      <c r="I73" s="36" t="s">
        <v>47</v>
      </c>
    </row>
    <row r="74" spans="1:9" ht="14.25">
      <c r="A74" s="3">
        <v>71</v>
      </c>
      <c r="B74" s="3" t="s">
        <v>38</v>
      </c>
      <c r="C74" s="34">
        <v>2814</v>
      </c>
      <c r="D74" s="37" t="s">
        <v>169</v>
      </c>
      <c r="E74" s="37" t="s">
        <v>170</v>
      </c>
      <c r="F74" s="19" t="s">
        <v>44</v>
      </c>
      <c r="G74" s="20">
        <v>43524</v>
      </c>
      <c r="H74" s="21">
        <v>10.95</v>
      </c>
      <c r="I74" s="38" t="s">
        <v>47</v>
      </c>
    </row>
    <row r="75" spans="1:9" ht="14.25">
      <c r="A75" s="3">
        <v>72</v>
      </c>
      <c r="B75" s="3" t="s">
        <v>38</v>
      </c>
      <c r="C75" s="22">
        <v>2934</v>
      </c>
      <c r="D75" s="35" t="s">
        <v>171</v>
      </c>
      <c r="E75" s="35" t="s">
        <v>172</v>
      </c>
      <c r="F75" s="15" t="s">
        <v>6</v>
      </c>
      <c r="G75" s="16">
        <v>43556</v>
      </c>
      <c r="H75" s="28">
        <v>16.6</v>
      </c>
      <c r="I75" s="36" t="s">
        <v>47</v>
      </c>
    </row>
    <row r="76" spans="1:9" ht="14.25">
      <c r="A76" s="3">
        <v>73</v>
      </c>
      <c r="B76" s="3" t="s">
        <v>38</v>
      </c>
      <c r="C76" s="14">
        <v>12726</v>
      </c>
      <c r="D76" s="35" t="s">
        <v>173</v>
      </c>
      <c r="E76" s="35" t="s">
        <v>174</v>
      </c>
      <c r="F76" s="15" t="s">
        <v>10</v>
      </c>
      <c r="G76" s="16">
        <v>43556</v>
      </c>
      <c r="H76" s="17">
        <v>0.85</v>
      </c>
      <c r="I76" s="36" t="s">
        <v>52</v>
      </c>
    </row>
    <row r="77" spans="1:9" ht="14.25">
      <c r="A77" s="3">
        <v>74</v>
      </c>
      <c r="B77" s="3" t="s">
        <v>38</v>
      </c>
      <c r="C77" s="18">
        <v>14634</v>
      </c>
      <c r="D77" s="37" t="s">
        <v>175</v>
      </c>
      <c r="E77" s="37" t="s">
        <v>157</v>
      </c>
      <c r="F77" s="19" t="s">
        <v>41</v>
      </c>
      <c r="G77" s="20">
        <v>43591</v>
      </c>
      <c r="H77" s="19">
        <v>0.507</v>
      </c>
      <c r="I77" s="38" t="s">
        <v>114</v>
      </c>
    </row>
    <row r="78" spans="1:9" ht="14.25">
      <c r="A78" s="3">
        <v>75</v>
      </c>
      <c r="B78" s="3" t="s">
        <v>38</v>
      </c>
      <c r="C78" s="22">
        <v>3273</v>
      </c>
      <c r="D78" s="35" t="s">
        <v>176</v>
      </c>
      <c r="E78" s="37" t="s">
        <v>177</v>
      </c>
      <c r="F78" s="15" t="s">
        <v>6</v>
      </c>
      <c r="G78" s="16">
        <v>43616</v>
      </c>
      <c r="H78" s="30">
        <v>0.85</v>
      </c>
      <c r="I78" s="36" t="s">
        <v>47</v>
      </c>
    </row>
    <row r="79" spans="1:9" ht="14.25">
      <c r="A79" s="3">
        <v>76</v>
      </c>
      <c r="B79" s="2" t="s">
        <v>39</v>
      </c>
      <c r="C79" s="14">
        <v>14616</v>
      </c>
      <c r="D79" s="35" t="s">
        <v>178</v>
      </c>
      <c r="E79" s="37" t="s">
        <v>179</v>
      </c>
      <c r="F79" s="15" t="s">
        <v>10</v>
      </c>
      <c r="G79" s="16">
        <v>43616</v>
      </c>
      <c r="H79" s="31">
        <v>20</v>
      </c>
      <c r="I79" s="36" t="s">
        <v>52</v>
      </c>
    </row>
    <row r="80" spans="1:9" ht="14.25">
      <c r="A80" s="3">
        <v>77</v>
      </c>
      <c r="B80" s="3" t="s">
        <v>38</v>
      </c>
      <c r="C80" s="32">
        <v>10821</v>
      </c>
      <c r="D80" s="35" t="s">
        <v>180</v>
      </c>
      <c r="E80" s="37" t="s">
        <v>181</v>
      </c>
      <c r="F80" s="19" t="s">
        <v>0</v>
      </c>
      <c r="G80" s="24">
        <v>43643</v>
      </c>
      <c r="H80" s="26">
        <v>0</v>
      </c>
      <c r="I80" s="36" t="s">
        <v>47</v>
      </c>
    </row>
    <row r="81" spans="1:9" ht="14.25">
      <c r="A81" s="3">
        <v>78</v>
      </c>
      <c r="B81" s="3" t="s">
        <v>38</v>
      </c>
      <c r="C81" s="22">
        <v>3251</v>
      </c>
      <c r="D81" s="35" t="s">
        <v>182</v>
      </c>
      <c r="E81" s="35" t="s">
        <v>183</v>
      </c>
      <c r="F81" s="19" t="s">
        <v>6</v>
      </c>
      <c r="G81" s="16">
        <v>43644</v>
      </c>
      <c r="H81" s="26">
        <v>1.718</v>
      </c>
      <c r="I81" s="36" t="s">
        <v>47</v>
      </c>
    </row>
    <row r="82" spans="1:9" ht="14.25">
      <c r="A82" s="3">
        <v>79</v>
      </c>
      <c r="B82" s="3" t="s">
        <v>38</v>
      </c>
      <c r="C82" s="22">
        <v>3452</v>
      </c>
      <c r="D82" s="40" t="s">
        <v>184</v>
      </c>
      <c r="E82" s="37" t="s">
        <v>185</v>
      </c>
      <c r="F82" s="19" t="s">
        <v>6</v>
      </c>
      <c r="G82" s="16">
        <v>43644</v>
      </c>
      <c r="H82" s="30">
        <v>0.35</v>
      </c>
      <c r="I82" s="36" t="s">
        <v>47</v>
      </c>
    </row>
    <row r="83" spans="1:9" ht="14.25">
      <c r="A83" s="3">
        <v>80</v>
      </c>
      <c r="B83" s="3" t="s">
        <v>38</v>
      </c>
      <c r="C83" s="18">
        <v>2997</v>
      </c>
      <c r="D83" s="35" t="s">
        <v>186</v>
      </c>
      <c r="E83" s="37" t="s">
        <v>187</v>
      </c>
      <c r="F83" s="19" t="s">
        <v>0</v>
      </c>
      <c r="G83" s="16">
        <v>43647</v>
      </c>
      <c r="H83" s="26">
        <v>6.8</v>
      </c>
      <c r="I83" s="36" t="s">
        <v>47</v>
      </c>
    </row>
    <row r="84" spans="1:9" ht="14.25">
      <c r="A84" s="3">
        <v>81</v>
      </c>
      <c r="B84" s="3" t="s">
        <v>38</v>
      </c>
      <c r="C84" s="18">
        <v>2880</v>
      </c>
      <c r="D84" s="40" t="s">
        <v>188</v>
      </c>
      <c r="E84" s="37" t="s">
        <v>189</v>
      </c>
      <c r="F84" s="19" t="s">
        <v>13</v>
      </c>
      <c r="G84" s="20">
        <v>43677</v>
      </c>
      <c r="H84" s="26">
        <v>4.14</v>
      </c>
      <c r="I84" s="36" t="s">
        <v>47</v>
      </c>
    </row>
    <row r="85" spans="1:9" ht="14.25">
      <c r="A85" s="3">
        <v>82</v>
      </c>
      <c r="B85" s="2" t="s">
        <v>39</v>
      </c>
      <c r="C85" s="18">
        <v>3063</v>
      </c>
      <c r="D85" s="40" t="s">
        <v>190</v>
      </c>
      <c r="E85" s="37" t="s">
        <v>191</v>
      </c>
      <c r="F85" s="19" t="s">
        <v>41</v>
      </c>
      <c r="G85" s="20">
        <v>43677</v>
      </c>
      <c r="H85" s="26">
        <v>0.7</v>
      </c>
      <c r="I85" s="36" t="s">
        <v>47</v>
      </c>
    </row>
    <row r="86" spans="1:9" ht="14.25">
      <c r="A86" s="3">
        <v>83</v>
      </c>
      <c r="B86" s="2" t="s">
        <v>39</v>
      </c>
      <c r="C86" s="41">
        <v>3777</v>
      </c>
      <c r="D86" s="35" t="s">
        <v>192</v>
      </c>
      <c r="E86" s="37" t="s">
        <v>193</v>
      </c>
      <c r="F86" s="25" t="s">
        <v>194</v>
      </c>
      <c r="G86" s="42">
        <v>43706</v>
      </c>
      <c r="H86" s="26">
        <v>1.5</v>
      </c>
      <c r="I86" s="36" t="s">
        <v>47</v>
      </c>
    </row>
    <row r="87" spans="1:9" ht="14.25">
      <c r="A87" s="3">
        <v>84</v>
      </c>
      <c r="B87" s="2" t="s">
        <v>39</v>
      </c>
      <c r="C87" s="43">
        <v>14635</v>
      </c>
      <c r="D87" s="44" t="s">
        <v>195</v>
      </c>
      <c r="E87" s="45" t="s">
        <v>196</v>
      </c>
      <c r="F87" s="23" t="s">
        <v>6</v>
      </c>
      <c r="G87" s="16">
        <v>43728</v>
      </c>
      <c r="H87" s="17">
        <v>0.16</v>
      </c>
      <c r="I87" s="46" t="s">
        <v>52</v>
      </c>
    </row>
    <row r="88" spans="1:9" ht="14.25">
      <c r="A88" s="3">
        <v>85</v>
      </c>
      <c r="B88" s="2" t="s">
        <v>39</v>
      </c>
      <c r="C88" s="47">
        <v>10887</v>
      </c>
      <c r="D88" s="48" t="s">
        <v>197</v>
      </c>
      <c r="E88" s="48" t="s">
        <v>198</v>
      </c>
      <c r="F88" s="19" t="s">
        <v>6</v>
      </c>
      <c r="G88" s="49">
        <v>43769</v>
      </c>
      <c r="H88" s="30">
        <v>0.8</v>
      </c>
      <c r="I88" s="50" t="s">
        <v>47</v>
      </c>
    </row>
    <row r="89" spans="1:9" ht="14.25">
      <c r="A89" s="3">
        <v>86</v>
      </c>
      <c r="B89" s="2" t="s">
        <v>39</v>
      </c>
      <c r="C89" s="47">
        <v>14797</v>
      </c>
      <c r="D89" s="44" t="str">
        <f>UPPER("Devil's Canyon")</f>
        <v>DEVIL'S CANYON</v>
      </c>
      <c r="E89" s="48" t="str">
        <f>UPPER("California Department of Water Resources")</f>
        <v>CALIFORNIA DEPARTMENT OF WATER RESOURCES</v>
      </c>
      <c r="F89" s="15" t="s">
        <v>0</v>
      </c>
      <c r="G89" s="49">
        <v>43789</v>
      </c>
      <c r="H89" s="30">
        <v>273</v>
      </c>
      <c r="I89" s="50" t="s">
        <v>47</v>
      </c>
    </row>
    <row r="90" spans="1:9" ht="14.25">
      <c r="A90" s="2">
        <v>87</v>
      </c>
      <c r="B90" s="2" t="s">
        <v>39</v>
      </c>
      <c r="C90" s="51">
        <v>12766</v>
      </c>
      <c r="D90" s="44" t="s">
        <v>199</v>
      </c>
      <c r="E90" s="52" t="s">
        <v>193</v>
      </c>
      <c r="F90" s="15" t="s">
        <v>3</v>
      </c>
      <c r="G90" s="49">
        <v>43791</v>
      </c>
      <c r="H90" s="31">
        <v>0</v>
      </c>
      <c r="I90" s="50" t="s">
        <v>47</v>
      </c>
    </row>
    <row r="91" spans="1:9" ht="14.25">
      <c r="A91" s="53">
        <v>88</v>
      </c>
      <c r="B91" s="2" t="s">
        <v>39</v>
      </c>
      <c r="C91" s="51">
        <v>2816</v>
      </c>
      <c r="D91" s="44" t="s">
        <v>200</v>
      </c>
      <c r="E91" s="52" t="s">
        <v>201</v>
      </c>
      <c r="F91" s="15" t="s">
        <v>3</v>
      </c>
      <c r="G91" s="49">
        <v>43795</v>
      </c>
      <c r="H91" s="31">
        <v>4.14</v>
      </c>
      <c r="I91" s="50" t="s">
        <v>47</v>
      </c>
    </row>
    <row r="92" spans="1:9" ht="14.25">
      <c r="A92" s="53">
        <v>89</v>
      </c>
      <c r="B92" s="2" t="s">
        <v>39</v>
      </c>
      <c r="C92" s="47">
        <v>10853</v>
      </c>
      <c r="D92" s="44" t="s">
        <v>202</v>
      </c>
      <c r="E92" s="52" t="s">
        <v>203</v>
      </c>
      <c r="F92" s="15" t="s">
        <v>204</v>
      </c>
      <c r="G92" s="49">
        <v>43796</v>
      </c>
      <c r="H92" s="30">
        <v>3.25</v>
      </c>
      <c r="I92" s="50" t="s">
        <v>47</v>
      </c>
    </row>
    <row r="93" spans="1:9" ht="13.5">
      <c r="A93" s="2">
        <v>90</v>
      </c>
      <c r="B93" s="2" t="s">
        <v>39</v>
      </c>
      <c r="C93" s="1">
        <v>2368</v>
      </c>
      <c r="D93" s="56" t="s">
        <v>206</v>
      </c>
      <c r="E93" s="57" t="s">
        <v>207</v>
      </c>
      <c r="F93" s="58" t="s">
        <v>5</v>
      </c>
      <c r="G93" s="59">
        <v>43802</v>
      </c>
      <c r="H93" s="2">
        <v>1.5</v>
      </c>
      <c r="I93" s="2" t="s">
        <v>47</v>
      </c>
    </row>
    <row r="94" spans="1:9" ht="13.5">
      <c r="A94" s="2">
        <v>91</v>
      </c>
      <c r="B94" s="2" t="s">
        <v>39</v>
      </c>
      <c r="C94" s="1">
        <v>298</v>
      </c>
      <c r="D94" s="56" t="s">
        <v>208</v>
      </c>
      <c r="E94" s="57" t="s">
        <v>46</v>
      </c>
      <c r="F94" s="58" t="s">
        <v>0</v>
      </c>
      <c r="G94" s="59">
        <v>43822</v>
      </c>
      <c r="H94" s="2">
        <v>8.85</v>
      </c>
      <c r="I94" s="2" t="s">
        <v>47</v>
      </c>
    </row>
    <row r="95" spans="1:9" ht="13.5">
      <c r="A95" s="2">
        <v>92</v>
      </c>
      <c r="B95" s="2" t="s">
        <v>39</v>
      </c>
      <c r="C95" s="1">
        <v>12611</v>
      </c>
      <c r="D95" s="56" t="s">
        <v>209</v>
      </c>
      <c r="E95" s="57" t="s">
        <v>210</v>
      </c>
      <c r="F95" s="58" t="s">
        <v>6</v>
      </c>
      <c r="G95" s="59">
        <v>43829</v>
      </c>
      <c r="H95" s="2">
        <v>0.525</v>
      </c>
      <c r="I95" s="2" t="s">
        <v>47</v>
      </c>
    </row>
  </sheetData>
  <sheetProtection/>
  <mergeCells count="1">
    <mergeCell ref="A1:I1"/>
  </mergeCells>
  <printOptions/>
  <pageMargins left="0.25" right="0.25" top="0.75" bottom="0.75" header="0.3" footer="0.3"/>
  <pageSetup fitToHeight="0" fitToWidth="1" horizontalDpi="600" verticalDpi="600" orientation="landscape" scale="95" r:id="rId2"/>
  <headerFooter>
    <oddFooter>&amp;C&amp;P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Bernier</dc:creator>
  <cp:keywords/>
  <dc:description/>
  <cp:lastModifiedBy>Judy Eastwood</cp:lastModifiedBy>
  <dcterms:created xsi:type="dcterms:W3CDTF">2017-10-12T20:21:51Z</dcterms:created>
  <dcterms:modified xsi:type="dcterms:W3CDTF">2020-01-15T15:23:23Z</dcterms:modified>
  <cp:category/>
  <cp:version/>
  <cp:contentType/>
  <cp:contentStatus/>
</cp:coreProperties>
</file>