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ocument\PSP-Team\2021-01-01\"/>
    </mc:Choice>
  </mc:AlternateContent>
  <xr:revisionPtr revIDLastSave="0" documentId="13_ncr:1_{47E9C7D8-6595-4DFE-B516-E18881582D6D}" xr6:coauthVersionLast="44" xr6:coauthVersionMax="44" xr10:uidLastSave="{00000000-0000-0000-0000-000000000000}"/>
  <bookViews>
    <workbookView xWindow="-21888" yWindow="1152" windowWidth="18432" windowHeight="10008" xr2:uid="{B47DB68D-5E8A-49BA-AFD1-A9D7D027BF0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1" i="1" l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<sst xmlns="http://schemas.openxmlformats.org/spreadsheetml/2006/main" count="232" uniqueCount="164">
  <si>
    <t>ISSUED PRELIMINARY PERMITS FOR PUMPED STORAGE PROJECTS</t>
  </si>
  <si>
    <t>NO.</t>
  </si>
  <si>
    <t>PROJ NO.</t>
  </si>
  <si>
    <t>PROJECT NAME</t>
  </si>
  <si>
    <t>STATE</t>
  </si>
  <si>
    <t>COUNTY</t>
  </si>
  <si>
    <t xml:space="preserve">NEW SUMMIT PUMPED STORAGE          </t>
  </si>
  <si>
    <t xml:space="preserve">NEW SUMMIT HYDRO, LLC.             </t>
  </si>
  <si>
    <t>OH</t>
  </si>
  <si>
    <t>Medina / Summit</t>
  </si>
  <si>
    <t xml:space="preserve">CLOSED-LOOP                        </t>
  </si>
  <si>
    <t>San Vicente PS</t>
  </si>
  <si>
    <t>San Diego  County Water Authority</t>
  </si>
  <si>
    <t>CA</t>
  </si>
  <si>
    <t>San Diego</t>
  </si>
  <si>
    <t>CLOSED-LOOP</t>
  </si>
  <si>
    <t>Cat Creek Energy Generation Facility Pumped Storate</t>
  </si>
  <si>
    <t>Cat Creel Energy, LLC</t>
  </si>
  <si>
    <t>ID</t>
  </si>
  <si>
    <t>Elmore</t>
  </si>
  <si>
    <t>Boise River</t>
  </si>
  <si>
    <t>Lyon Mountain Energy Storage</t>
  </si>
  <si>
    <t>Moriah Hydro Corporation</t>
  </si>
  <si>
    <t>NY</t>
  </si>
  <si>
    <t>CLINTON</t>
  </si>
  <si>
    <t>Closed-loop</t>
  </si>
  <si>
    <t>SEMINOE</t>
  </si>
  <si>
    <t>BLACK CANYON HYDRO, LLC</t>
  </si>
  <si>
    <t>WY</t>
  </si>
  <si>
    <t>CARBON</t>
  </si>
  <si>
    <t>NORTH PLATTE RIVER</t>
  </si>
  <si>
    <t xml:space="preserve">MOKELUMNE PS       </t>
  </si>
  <si>
    <t xml:space="preserve">GREENGENSTORAGE, LLC               </t>
  </si>
  <si>
    <t>AMADOR, CALAVERAS</t>
  </si>
  <si>
    <t xml:space="preserve">BEAR RIVER                         </t>
  </si>
  <si>
    <t xml:space="preserve">BLUE DIAMOND PS       </t>
  </si>
  <si>
    <t xml:space="preserve">CONTROL TECHNOLOGY, INC.           </t>
  </si>
  <si>
    <t>NV</t>
  </si>
  <si>
    <t>CLARK</t>
  </si>
  <si>
    <t xml:space="preserve">CLOSED LOOP                        </t>
  </si>
  <si>
    <t xml:space="preserve">BISON CREEK PS  </t>
  </si>
  <si>
    <t xml:space="preserve">COVINGTON MOUNTAIN HYDRO, LLC.     </t>
  </si>
  <si>
    <t>KERN</t>
  </si>
  <si>
    <t>WHITE PINE PS</t>
  </si>
  <si>
    <t xml:space="preserve">WHITE PINE WATERPOWER, LLC.    </t>
  </si>
  <si>
    <t>White Pine</t>
  </si>
  <si>
    <t xml:space="preserve">TAZEWELL HYDRID ENERGY             </t>
  </si>
  <si>
    <t xml:space="preserve">DOMINION ENERGY SERVICES, INC.     </t>
  </si>
  <si>
    <t>VA</t>
  </si>
  <si>
    <t>Tazewell</t>
  </si>
  <si>
    <t xml:space="preserve">WEST FORK COVE CREEK               </t>
  </si>
  <si>
    <t>TWO DOT BUTTE PS</t>
  </si>
  <si>
    <t>TD ENERGY PARK, LLC</t>
  </si>
  <si>
    <t>MT</t>
  </si>
  <si>
    <t>Wheatland / Meagher</t>
  </si>
  <si>
    <t xml:space="preserve">BANNER MOUNTAIN PS     </t>
  </si>
  <si>
    <t xml:space="preserve">BM ENERGY PARK, LLC                </t>
  </si>
  <si>
    <t>Converse</t>
  </si>
  <si>
    <t>closed-loop</t>
  </si>
  <si>
    <t xml:space="preserve">Sacaton Energy Storage </t>
  </si>
  <si>
    <t>RAMM Power Group, LLC</t>
  </si>
  <si>
    <t>AZ</t>
  </si>
  <si>
    <t>Pinal</t>
  </si>
  <si>
    <t>Flat Canyon PS</t>
  </si>
  <si>
    <t>Flat Canyon Hydro, LLC</t>
  </si>
  <si>
    <t>UT</t>
  </si>
  <si>
    <t>Sevier</t>
  </si>
  <si>
    <t>Gregory County PS</t>
  </si>
  <si>
    <t>Western Minnesota Municipal Power Agency</t>
  </si>
  <si>
    <t>SD</t>
  </si>
  <si>
    <t>Gregory, Charles Mis, Brule</t>
  </si>
  <si>
    <t>Open-Loop</t>
  </si>
  <si>
    <t xml:space="preserve">SILVER CREEK PUMPED STORAGE        </t>
  </si>
  <si>
    <t xml:space="preserve">PEAK HOUR POWER, LLC.              </t>
  </si>
  <si>
    <t>PA</t>
  </si>
  <si>
    <t>Schuylkill</t>
  </si>
  <si>
    <t xml:space="preserve">SILVER CREEK RESERVOIR             </t>
  </si>
  <si>
    <t>YELLOW MEDICINE CNTY PS</t>
  </si>
  <si>
    <t>Midwest Energy Recycling, LLC</t>
  </si>
  <si>
    <t>MN</t>
  </si>
  <si>
    <t>Yellow Medicine</t>
  </si>
  <si>
    <t>open-loop</t>
  </si>
  <si>
    <t>CHIPPEWA COUNTY PS</t>
  </si>
  <si>
    <t xml:space="preserve">MN </t>
  </si>
  <si>
    <t>Chippewa</t>
  </si>
  <si>
    <t>Southeast Oklahoma Pumped Storage</t>
  </si>
  <si>
    <t>Southeast Oklahoma Pumped Storage Corporation</t>
  </si>
  <si>
    <t>OK</t>
  </si>
  <si>
    <t>LeFore</t>
  </si>
  <si>
    <t>Kiamichi River</t>
  </si>
  <si>
    <t>Pushmataha County Pumped Storage</t>
  </si>
  <si>
    <t>Southeast Oklahoma Power Corporation</t>
  </si>
  <si>
    <t>Pushmataha</t>
  </si>
  <si>
    <t>Badger Mountain Pumped Storage</t>
  </si>
  <si>
    <t>Badger Mountain Hydro, LLC,</t>
  </si>
  <si>
    <t>WA</t>
  </si>
  <si>
    <t>Douglas</t>
  </si>
  <si>
    <t xml:space="preserve">Granie Falls County Pumped Storage </t>
  </si>
  <si>
    <t xml:space="preserve">MIDWEST ENERGY RECYCLING, LLC.     </t>
  </si>
  <si>
    <t>Minnesota River</t>
  </si>
  <si>
    <t>Integrated Pumped Reverse osmosis Clean Energy System</t>
  </si>
  <si>
    <t>Oceanus Power &amp; Water, LLC</t>
  </si>
  <si>
    <t>Pacific Ocean</t>
  </si>
  <si>
    <t>Santa Barbara</t>
  </si>
  <si>
    <t>Big Rock Pumped Storage</t>
  </si>
  <si>
    <t>Renewable Energy Aggregators</t>
  </si>
  <si>
    <t>Buchanan</t>
  </si>
  <si>
    <t>Eastern Industries Pumped Storage</t>
  </si>
  <si>
    <t>Lehigh</t>
  </si>
  <si>
    <t>Wrightstown Pumped Storage</t>
  </si>
  <si>
    <t>Bucks</t>
  </si>
  <si>
    <t>Packer-Banks Pumped Storage</t>
  </si>
  <si>
    <t>Grid Balance Hydropower, LLC</t>
  </si>
  <si>
    <t>Carbon</t>
  </si>
  <si>
    <t>Freestone Pumped Storage</t>
  </si>
  <si>
    <t>GA</t>
  </si>
  <si>
    <t>Dade</t>
  </si>
  <si>
    <t>Tomlin PSP No.2</t>
  </si>
  <si>
    <t>Tomlin Energy LLC</t>
  </si>
  <si>
    <t>Intermountain Pumped Storage</t>
  </si>
  <si>
    <t>Premium Energy Holding, LLC</t>
  </si>
  <si>
    <t>Millard</t>
  </si>
  <si>
    <t>Sevier River</t>
  </si>
  <si>
    <t>Salt River Indian Springs PS</t>
  </si>
  <si>
    <t>Pumped Hydro Storage LLC</t>
  </si>
  <si>
    <t>Maricopa</t>
  </si>
  <si>
    <t>Gila River Indian Comm PS</t>
  </si>
  <si>
    <t>Pinal/Maricopa</t>
  </si>
  <si>
    <t>SWEETWATER PUMPED STORAGE</t>
  </si>
  <si>
    <t>SWEETWATER ENERGY STORAGE, LLC</t>
  </si>
  <si>
    <t>NM</t>
  </si>
  <si>
    <t>San Juan</t>
  </si>
  <si>
    <t>Walker Lake Pumped Storage</t>
  </si>
  <si>
    <t>Mineral</t>
  </si>
  <si>
    <t>Walker River</t>
  </si>
  <si>
    <t>Ute Pumped Storage Project</t>
  </si>
  <si>
    <t>Ute Mountain Ute Tribe</t>
  </si>
  <si>
    <t>Daggett</t>
  </si>
  <si>
    <t>Pumped Storage (Open Loop)</t>
  </si>
  <si>
    <t>Haiwee Pumped Storage Project</t>
  </si>
  <si>
    <t xml:space="preserve">Inyo </t>
  </si>
  <si>
    <t>Navajo Nation/Salt Trail Canyon PS</t>
  </si>
  <si>
    <t>Coconino</t>
  </si>
  <si>
    <t>Little Colorado River</t>
  </si>
  <si>
    <t>Navajo Nation/Little Colorado River PS</t>
  </si>
  <si>
    <t>Pyramid Lake Pumped Storage</t>
  </si>
  <si>
    <t>Washoe</t>
  </si>
  <si>
    <t>Truckee River</t>
  </si>
  <si>
    <t>OWYHEE PUMPED STORAGE</t>
  </si>
  <si>
    <t>OWYHEE ENERGY STORAGE, LLC</t>
  </si>
  <si>
    <t>OR</t>
  </si>
  <si>
    <t>Malheur</t>
  </si>
  <si>
    <t>JD SKY PUMPED STORAGE PROJECT</t>
  </si>
  <si>
    <t>RENEWABLE ENERGY AGGREGATORS</t>
  </si>
  <si>
    <t>DELANEY PUMPED STORAGE</t>
  </si>
  <si>
    <t>RUBY HILL PUMPED STORAGE</t>
  </si>
  <si>
    <t>Nevada Energy Storage, LLC</t>
  </si>
  <si>
    <t>Eureka</t>
  </si>
  <si>
    <t>REMARKS</t>
  </si>
  <si>
    <t>CAPACITY (MW)</t>
  </si>
  <si>
    <t>APPLICANT</t>
  </si>
  <si>
    <t>FERC: eLibrary</t>
  </si>
  <si>
    <t xml:space="preserve">NOTE:  The information contained in this document is for general guidance only. 
 Information can change between scheduled quarterly updates. If further assistance is required, 
please email Customer@ferc.gov or call 202-502-6088; Toll-free: 1-866-208-3372; 202-502-8659 TTY. </t>
  </si>
  <si>
    <t>eLibrary Quick Help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</si>
</sst>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rgb="FF000000"/>
      <name val="Arial"/>
      <family val="2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10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1" xfId="2" applyFont="1" applyBorder="1" applyAlignment="1">
      <alignment horizontal="center" wrapText="1"/>
    </xf>
    <xf numFmtId="0" fontId="2" fillId="0" borderId="1" xfId="2" applyFont="1" applyBorder="1" applyAlignment="1">
      <alignment wrapText="1"/>
    </xf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2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2" fillId="0" borderId="1" xfId="3" applyFont="1" applyBorder="1" applyAlignment="1">
      <alignment wrapText="1"/>
    </xf>
    <xf numFmtId="0" fontId="6" fillId="0" borderId="1" xfId="4" applyFont="1" applyBorder="1" applyAlignment="1">
      <alignment wrapText="1"/>
    </xf>
    <xf numFmtId="0" fontId="6" fillId="0" borderId="1" xfId="2" applyFont="1" applyBorder="1" applyAlignment="1">
      <alignment horizontal="left" wrapText="1"/>
    </xf>
    <xf numFmtId="0" fontId="2" fillId="0" borderId="1" xfId="4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3" applyFont="1" applyBorder="1" applyAlignment="1">
      <alignment wrapText="1"/>
    </xf>
    <xf numFmtId="0" fontId="6" fillId="0" borderId="1" xfId="3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43" fontId="0" fillId="0" borderId="0" xfId="1" applyFont="1"/>
    <xf numFmtId="43" fontId="2" fillId="0" borderId="1" xfId="1" applyFont="1" applyBorder="1"/>
    <xf numFmtId="43" fontId="4" fillId="0" borderId="1" xfId="1" applyFont="1" applyBorder="1"/>
    <xf numFmtId="43" fontId="5" fillId="0" borderId="1" xfId="1" applyFont="1" applyBorder="1" applyAlignment="1">
      <alignment horizontal="right"/>
    </xf>
    <xf numFmtId="43" fontId="4" fillId="0" borderId="1" xfId="1" applyFont="1" applyBorder="1" applyAlignment="1">
      <alignment horizontal="right"/>
    </xf>
    <xf numFmtId="43" fontId="5" fillId="0" borderId="1" xfId="1" applyFont="1" applyBorder="1" applyAlignment="1">
      <alignment horizontal="center"/>
    </xf>
    <xf numFmtId="43" fontId="6" fillId="0" borderId="1" xfId="1" applyFont="1" applyBorder="1" applyAlignment="1">
      <alignment horizontal="right" wrapText="1"/>
    </xf>
    <xf numFmtId="43" fontId="2" fillId="0" borderId="1" xfId="1" applyFont="1" applyBorder="1" applyAlignment="1">
      <alignment horizontal="center"/>
    </xf>
    <xf numFmtId="0" fontId="10" fillId="2" borderId="2" xfId="5" applyFill="1" applyBorder="1" applyAlignment="1">
      <alignment horizontal="center" vertical="center" wrapText="1"/>
    </xf>
    <xf numFmtId="0" fontId="10" fillId="0" borderId="3" xfId="5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6" xfId="0" applyFont="1" applyBorder="1"/>
    <xf numFmtId="43" fontId="2" fillId="0" borderId="6" xfId="1" applyFont="1" applyBorder="1"/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1" xfId="3" applyFont="1" applyBorder="1" applyAlignment="1">
      <alignment horizontal="right" wrapText="1"/>
    </xf>
    <xf numFmtId="0" fontId="2" fillId="0" borderId="1" xfId="2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2" fillId="0" borderId="1" xfId="4" applyFont="1" applyBorder="1" applyAlignment="1">
      <alignment horizontal="right" wrapText="1"/>
    </xf>
    <xf numFmtId="0" fontId="6" fillId="0" borderId="1" xfId="4" applyFont="1" applyBorder="1" applyAlignment="1">
      <alignment horizontal="right" wrapText="1"/>
    </xf>
    <xf numFmtId="0" fontId="8" fillId="4" borderId="6" xfId="0" applyFont="1" applyFill="1" applyBorder="1" applyAlignment="1">
      <alignment horizontal="right" vertical="center"/>
    </xf>
    <xf numFmtId="0" fontId="8" fillId="4" borderId="6" xfId="0" applyFont="1" applyFill="1" applyBorder="1" applyAlignment="1">
      <alignment horizontal="right" vertical="center" wrapText="1"/>
    </xf>
    <xf numFmtId="0" fontId="8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43" fontId="9" fillId="4" borderId="6" xfId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43" fontId="4" fillId="4" borderId="5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6">
    <cellStyle name="Comma" xfId="1" builtinId="3"/>
    <cellStyle name="Hyperlink" xfId="5" builtinId="8"/>
    <cellStyle name="Normal" xfId="0" builtinId="0"/>
    <cellStyle name="Normal_Active License" xfId="3" xr:uid="{E146B8C2-AB69-4BE8-9554-F8FC05C36FD0}"/>
    <cellStyle name="Normal_Active License_1" xfId="4" xr:uid="{93059F78-7069-4222-B315-990E99946BE9}"/>
    <cellStyle name="Normal_Active Permit" xfId="2" xr:uid="{A898CE00-4386-4071-80E3-1FE02377C7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rc.gov/elibrary-quick-help" TargetMode="External"/><Relationship Id="rId2" Type="http://schemas.openxmlformats.org/officeDocument/2006/relationships/hyperlink" Target="http://www.ferc.gov/docs-filing/elibrary/quick-tip.pdf" TargetMode="External"/><Relationship Id="rId1" Type="http://schemas.openxmlformats.org/officeDocument/2006/relationships/hyperlink" Target="https://elibrary.ferc.gov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30A60-883F-47AF-9B96-777E324C0D13}">
  <dimension ref="A1:H48"/>
  <sheetViews>
    <sheetView tabSelected="1" workbookViewId="0">
      <selection activeCell="F8" sqref="F8"/>
    </sheetView>
  </sheetViews>
  <sheetFormatPr defaultRowHeight="14.4" x14ac:dyDescent="0.3"/>
  <cols>
    <col min="1" max="1" width="5.88671875" style="36" customWidth="1"/>
    <col min="2" max="2" width="9.44140625" style="36" customWidth="1"/>
    <col min="3" max="3" width="40.88671875" customWidth="1"/>
    <col min="4" max="4" width="37.109375" customWidth="1"/>
    <col min="5" max="5" width="8.6640625" style="20" customWidth="1"/>
    <col min="7" max="7" width="22.21875" customWidth="1"/>
    <col min="8" max="8" width="24.6640625" customWidth="1"/>
    <col min="9" max="9" width="2.88671875" customWidth="1"/>
    <col min="10" max="10" width="3.88671875" customWidth="1"/>
  </cols>
  <sheetData>
    <row r="1" spans="1:8" ht="30" customHeight="1" thickBot="1" x14ac:dyDescent="0.35">
      <c r="D1" s="57" t="s">
        <v>0</v>
      </c>
    </row>
    <row r="2" spans="1:8" ht="35.4" customHeight="1" thickBot="1" x14ac:dyDescent="0.35">
      <c r="A2" s="28" t="s">
        <v>161</v>
      </c>
      <c r="B2" s="29"/>
      <c r="C2" s="30" t="s">
        <v>162</v>
      </c>
      <c r="D2" s="31"/>
      <c r="E2" s="31"/>
      <c r="F2" s="32"/>
      <c r="G2" s="28" t="s">
        <v>163</v>
      </c>
      <c r="H2" s="29"/>
    </row>
    <row r="3" spans="1:8" x14ac:dyDescent="0.3">
      <c r="A3" s="47" t="s">
        <v>1</v>
      </c>
      <c r="B3" s="48" t="s">
        <v>2</v>
      </c>
      <c r="C3" s="49" t="s">
        <v>3</v>
      </c>
      <c r="D3" s="50" t="s">
        <v>160</v>
      </c>
      <c r="E3" s="51" t="s">
        <v>159</v>
      </c>
      <c r="F3" s="49" t="s">
        <v>4</v>
      </c>
      <c r="G3" s="49" t="s">
        <v>5</v>
      </c>
      <c r="H3" s="49" t="s">
        <v>158</v>
      </c>
    </row>
    <row r="4" spans="1:8" ht="15" thickBot="1" x14ac:dyDescent="0.35">
      <c r="A4" s="52"/>
      <c r="B4" s="53"/>
      <c r="C4" s="54"/>
      <c r="D4" s="55"/>
      <c r="E4" s="56"/>
      <c r="F4" s="54"/>
      <c r="G4" s="54"/>
      <c r="H4" s="54"/>
    </row>
    <row r="5" spans="1:8" ht="15" thickTop="1" x14ac:dyDescent="0.3">
      <c r="A5" s="37">
        <v>1</v>
      </c>
      <c r="B5" s="38">
        <v>14869</v>
      </c>
      <c r="C5" s="33" t="s">
        <v>59</v>
      </c>
      <c r="D5" s="33" t="s">
        <v>60</v>
      </c>
      <c r="E5" s="34">
        <v>150</v>
      </c>
      <c r="F5" s="35" t="s">
        <v>61</v>
      </c>
      <c r="G5" s="33" t="s">
        <v>62</v>
      </c>
      <c r="H5" s="33" t="s">
        <v>15</v>
      </c>
    </row>
    <row r="6" spans="1:8" x14ac:dyDescent="0.3">
      <c r="A6" s="39">
        <f t="shared" ref="A6:A30" si="0">A5+1</f>
        <v>2</v>
      </c>
      <c r="B6" s="40">
        <v>14990</v>
      </c>
      <c r="C6" s="7" t="s">
        <v>123</v>
      </c>
      <c r="D6" s="7" t="s">
        <v>124</v>
      </c>
      <c r="E6" s="22">
        <v>1500</v>
      </c>
      <c r="F6" s="15" t="s">
        <v>61</v>
      </c>
      <c r="G6" s="5" t="s">
        <v>125</v>
      </c>
      <c r="H6" s="9" t="s">
        <v>25</v>
      </c>
    </row>
    <row r="7" spans="1:8" ht="13.8" customHeight="1" x14ac:dyDescent="0.3">
      <c r="A7" s="39">
        <f t="shared" si="0"/>
        <v>3</v>
      </c>
      <c r="B7" s="40">
        <v>14989</v>
      </c>
      <c r="C7" s="7" t="s">
        <v>126</v>
      </c>
      <c r="D7" s="5" t="s">
        <v>124</v>
      </c>
      <c r="E7" s="22">
        <v>2100</v>
      </c>
      <c r="F7" s="4" t="s">
        <v>61</v>
      </c>
      <c r="G7" s="5" t="s">
        <v>127</v>
      </c>
      <c r="H7" s="5" t="s">
        <v>58</v>
      </c>
    </row>
    <row r="8" spans="1:8" x14ac:dyDescent="0.3">
      <c r="A8" s="39">
        <f t="shared" si="0"/>
        <v>4</v>
      </c>
      <c r="B8" s="40">
        <v>14992</v>
      </c>
      <c r="C8" s="7" t="s">
        <v>141</v>
      </c>
      <c r="D8" s="7" t="s">
        <v>124</v>
      </c>
      <c r="E8" s="22">
        <v>1500</v>
      </c>
      <c r="F8" s="15" t="s">
        <v>61</v>
      </c>
      <c r="G8" s="5" t="s">
        <v>142</v>
      </c>
      <c r="H8" s="9" t="s">
        <v>143</v>
      </c>
    </row>
    <row r="9" spans="1:8" x14ac:dyDescent="0.3">
      <c r="A9" s="39">
        <f t="shared" si="0"/>
        <v>5</v>
      </c>
      <c r="B9" s="40">
        <v>14994</v>
      </c>
      <c r="C9" s="7" t="s">
        <v>144</v>
      </c>
      <c r="D9" s="7" t="s">
        <v>124</v>
      </c>
      <c r="E9" s="22">
        <v>3200</v>
      </c>
      <c r="F9" s="15" t="s">
        <v>61</v>
      </c>
      <c r="G9" s="5" t="s">
        <v>142</v>
      </c>
      <c r="H9" s="9" t="s">
        <v>143</v>
      </c>
    </row>
    <row r="10" spans="1:8" x14ac:dyDescent="0.3">
      <c r="A10" s="39">
        <f t="shared" si="0"/>
        <v>6</v>
      </c>
      <c r="B10" s="41">
        <v>15009</v>
      </c>
      <c r="C10" s="7" t="s">
        <v>152</v>
      </c>
      <c r="D10" s="7" t="s">
        <v>153</v>
      </c>
      <c r="E10" s="23">
        <v>800</v>
      </c>
      <c r="F10" s="15" t="s">
        <v>61</v>
      </c>
      <c r="G10" s="5" t="s">
        <v>125</v>
      </c>
      <c r="H10" s="5" t="s">
        <v>58</v>
      </c>
    </row>
    <row r="11" spans="1:8" x14ac:dyDescent="0.3">
      <c r="A11" s="39">
        <f t="shared" si="0"/>
        <v>7</v>
      </c>
      <c r="B11" s="41">
        <v>15011</v>
      </c>
      <c r="C11" s="7" t="s">
        <v>154</v>
      </c>
      <c r="D11" s="7" t="s">
        <v>153</v>
      </c>
      <c r="E11" s="23">
        <v>200</v>
      </c>
      <c r="F11" s="15" t="s">
        <v>61</v>
      </c>
      <c r="G11" s="5" t="s">
        <v>125</v>
      </c>
      <c r="H11" s="5" t="s">
        <v>58</v>
      </c>
    </row>
    <row r="12" spans="1:8" x14ac:dyDescent="0.3">
      <c r="A12" s="39">
        <f t="shared" si="0"/>
        <v>8</v>
      </c>
      <c r="B12" s="40">
        <v>14642</v>
      </c>
      <c r="C12" s="5" t="s">
        <v>11</v>
      </c>
      <c r="D12" s="5" t="s">
        <v>12</v>
      </c>
      <c r="E12" s="24">
        <v>500</v>
      </c>
      <c r="F12" s="4" t="s">
        <v>13</v>
      </c>
      <c r="G12" s="5" t="s">
        <v>14</v>
      </c>
      <c r="H12" s="5" t="s">
        <v>15</v>
      </c>
    </row>
    <row r="13" spans="1:8" ht="14.4" customHeight="1" x14ac:dyDescent="0.3">
      <c r="A13" s="39">
        <f t="shared" si="0"/>
        <v>9</v>
      </c>
      <c r="B13" s="42">
        <v>14796</v>
      </c>
      <c r="C13" s="10" t="s">
        <v>31</v>
      </c>
      <c r="D13" s="10" t="s">
        <v>32</v>
      </c>
      <c r="E13" s="21">
        <v>114</v>
      </c>
      <c r="F13" s="6" t="s">
        <v>13</v>
      </c>
      <c r="G13" s="3" t="s">
        <v>33</v>
      </c>
      <c r="H13" s="10" t="s">
        <v>34</v>
      </c>
    </row>
    <row r="14" spans="1:8" x14ac:dyDescent="0.3">
      <c r="A14" s="39">
        <f t="shared" si="0"/>
        <v>10</v>
      </c>
      <c r="B14" s="43">
        <v>14850</v>
      </c>
      <c r="C14" s="2" t="s">
        <v>40</v>
      </c>
      <c r="D14" s="2" t="s">
        <v>41</v>
      </c>
      <c r="E14" s="21">
        <v>480</v>
      </c>
      <c r="F14" s="6" t="s">
        <v>13</v>
      </c>
      <c r="G14" s="3" t="s">
        <v>42</v>
      </c>
      <c r="H14" s="3" t="s">
        <v>15</v>
      </c>
    </row>
    <row r="15" spans="1:8" ht="12.6" customHeight="1" x14ac:dyDescent="0.3">
      <c r="A15" s="39">
        <f t="shared" si="0"/>
        <v>11</v>
      </c>
      <c r="B15" s="44">
        <v>14957</v>
      </c>
      <c r="C15" s="3" t="s">
        <v>100</v>
      </c>
      <c r="D15" s="7" t="s">
        <v>101</v>
      </c>
      <c r="E15" s="25">
        <v>300</v>
      </c>
      <c r="F15" s="15" t="s">
        <v>13</v>
      </c>
      <c r="G15" s="5" t="s">
        <v>14</v>
      </c>
      <c r="H15" s="9" t="s">
        <v>102</v>
      </c>
    </row>
    <row r="16" spans="1:8" ht="14.4" customHeight="1" x14ac:dyDescent="0.3">
      <c r="A16" s="39">
        <f t="shared" si="0"/>
        <v>12</v>
      </c>
      <c r="B16" s="44">
        <v>14958</v>
      </c>
      <c r="C16" s="3" t="s">
        <v>100</v>
      </c>
      <c r="D16" s="3" t="s">
        <v>101</v>
      </c>
      <c r="E16" s="25">
        <v>150</v>
      </c>
      <c r="F16" s="15" t="s">
        <v>13</v>
      </c>
      <c r="G16" s="5" t="s">
        <v>103</v>
      </c>
      <c r="H16" s="9" t="s">
        <v>102</v>
      </c>
    </row>
    <row r="17" spans="1:8" ht="15" customHeight="1" x14ac:dyDescent="0.3">
      <c r="A17" s="39">
        <f t="shared" si="0"/>
        <v>13</v>
      </c>
      <c r="B17" s="40">
        <v>14991</v>
      </c>
      <c r="C17" s="7" t="s">
        <v>139</v>
      </c>
      <c r="D17" s="7" t="s">
        <v>120</v>
      </c>
      <c r="E17" s="22">
        <v>2000</v>
      </c>
      <c r="F17" s="15" t="s">
        <v>13</v>
      </c>
      <c r="G17" s="5" t="s">
        <v>140</v>
      </c>
      <c r="H17" s="9" t="s">
        <v>25</v>
      </c>
    </row>
    <row r="18" spans="1:8" x14ac:dyDescent="0.3">
      <c r="A18" s="39">
        <f t="shared" si="0"/>
        <v>14</v>
      </c>
      <c r="B18" s="40">
        <v>14967</v>
      </c>
      <c r="C18" s="7" t="s">
        <v>114</v>
      </c>
      <c r="D18" s="7" t="s">
        <v>105</v>
      </c>
      <c r="E18" s="22">
        <v>80</v>
      </c>
      <c r="F18" s="15" t="s">
        <v>115</v>
      </c>
      <c r="G18" s="5" t="s">
        <v>116</v>
      </c>
      <c r="H18" s="9" t="s">
        <v>25</v>
      </c>
    </row>
    <row r="19" spans="1:8" x14ac:dyDescent="0.3">
      <c r="A19" s="39">
        <f t="shared" si="0"/>
        <v>15</v>
      </c>
      <c r="B19" s="44">
        <v>14655</v>
      </c>
      <c r="C19" s="7" t="s">
        <v>16</v>
      </c>
      <c r="D19" s="7" t="s">
        <v>17</v>
      </c>
      <c r="E19" s="25">
        <v>720</v>
      </c>
      <c r="F19" s="8" t="s">
        <v>18</v>
      </c>
      <c r="G19" s="5" t="s">
        <v>19</v>
      </c>
      <c r="H19" s="9" t="s">
        <v>20</v>
      </c>
    </row>
    <row r="20" spans="1:8" x14ac:dyDescent="0.3">
      <c r="A20" s="39">
        <f t="shared" si="0"/>
        <v>16</v>
      </c>
      <c r="B20" s="45">
        <v>14884</v>
      </c>
      <c r="C20" s="13" t="s">
        <v>77</v>
      </c>
      <c r="D20" s="14" t="s">
        <v>78</v>
      </c>
      <c r="E20" s="21">
        <v>666</v>
      </c>
      <c r="F20" s="6" t="s">
        <v>79</v>
      </c>
      <c r="G20" s="3" t="s">
        <v>80</v>
      </c>
      <c r="H20" s="3" t="s">
        <v>81</v>
      </c>
    </row>
    <row r="21" spans="1:8" x14ac:dyDescent="0.3">
      <c r="A21" s="39">
        <f t="shared" si="0"/>
        <v>17</v>
      </c>
      <c r="B21" s="40">
        <v>14956</v>
      </c>
      <c r="C21" s="16" t="s">
        <v>97</v>
      </c>
      <c r="D21" s="16" t="s">
        <v>98</v>
      </c>
      <c r="E21" s="22">
        <v>666</v>
      </c>
      <c r="F21" s="17" t="s">
        <v>79</v>
      </c>
      <c r="G21" s="5" t="s">
        <v>80</v>
      </c>
      <c r="H21" s="5" t="s">
        <v>99</v>
      </c>
    </row>
    <row r="22" spans="1:8" ht="14.4" customHeight="1" x14ac:dyDescent="0.3">
      <c r="A22" s="39">
        <f t="shared" si="0"/>
        <v>18</v>
      </c>
      <c r="B22" s="45">
        <v>14885</v>
      </c>
      <c r="C22" s="13" t="s">
        <v>82</v>
      </c>
      <c r="D22" s="3" t="s">
        <v>78</v>
      </c>
      <c r="E22" s="21">
        <v>666</v>
      </c>
      <c r="F22" s="6" t="s">
        <v>83</v>
      </c>
      <c r="G22" s="3" t="s">
        <v>84</v>
      </c>
      <c r="H22" s="3" t="s">
        <v>81</v>
      </c>
    </row>
    <row r="23" spans="1:8" x14ac:dyDescent="0.3">
      <c r="A23" s="39">
        <f t="shared" si="0"/>
        <v>19</v>
      </c>
      <c r="B23" s="44">
        <v>14860</v>
      </c>
      <c r="C23" s="3" t="s">
        <v>51</v>
      </c>
      <c r="D23" s="3" t="s">
        <v>52</v>
      </c>
      <c r="E23" s="21">
        <v>280</v>
      </c>
      <c r="F23" s="6" t="s">
        <v>53</v>
      </c>
      <c r="G23" s="3" t="s">
        <v>54</v>
      </c>
      <c r="H23" s="10" t="s">
        <v>15</v>
      </c>
    </row>
    <row r="24" spans="1:8" x14ac:dyDescent="0.3">
      <c r="A24" s="39">
        <f t="shared" si="0"/>
        <v>20</v>
      </c>
      <c r="B24" s="41">
        <v>15008</v>
      </c>
      <c r="C24" s="7" t="s">
        <v>128</v>
      </c>
      <c r="D24" s="7" t="s">
        <v>129</v>
      </c>
      <c r="E24" s="23">
        <v>600</v>
      </c>
      <c r="F24" s="15" t="s">
        <v>130</v>
      </c>
      <c r="G24" s="5" t="s">
        <v>131</v>
      </c>
      <c r="H24" s="5" t="s">
        <v>58</v>
      </c>
    </row>
    <row r="25" spans="1:8" x14ac:dyDescent="0.3">
      <c r="A25" s="39">
        <f t="shared" si="0"/>
        <v>21</v>
      </c>
      <c r="B25" s="42">
        <v>14804</v>
      </c>
      <c r="C25" s="10" t="s">
        <v>35</v>
      </c>
      <c r="D25" s="10" t="s">
        <v>36</v>
      </c>
      <c r="E25" s="21">
        <v>450</v>
      </c>
      <c r="F25" s="6" t="s">
        <v>37</v>
      </c>
      <c r="G25" s="3" t="s">
        <v>38</v>
      </c>
      <c r="H25" s="10" t="s">
        <v>39</v>
      </c>
    </row>
    <row r="26" spans="1:8" x14ac:dyDescent="0.3">
      <c r="A26" s="39">
        <f t="shared" si="0"/>
        <v>22</v>
      </c>
      <c r="B26" s="44">
        <v>14851</v>
      </c>
      <c r="C26" s="3" t="s">
        <v>43</v>
      </c>
      <c r="D26" s="3" t="s">
        <v>44</v>
      </c>
      <c r="E26" s="21">
        <v>500</v>
      </c>
      <c r="F26" s="6" t="s">
        <v>37</v>
      </c>
      <c r="G26" s="3" t="s">
        <v>45</v>
      </c>
      <c r="H26" s="10" t="s">
        <v>15</v>
      </c>
    </row>
    <row r="27" spans="1:8" x14ac:dyDescent="0.3">
      <c r="A27" s="39">
        <f t="shared" si="0"/>
        <v>23</v>
      </c>
      <c r="B27" s="41">
        <v>15002</v>
      </c>
      <c r="C27" s="7" t="s">
        <v>132</v>
      </c>
      <c r="D27" s="7" t="s">
        <v>120</v>
      </c>
      <c r="E27" s="22">
        <v>2000</v>
      </c>
      <c r="F27" s="15" t="s">
        <v>37</v>
      </c>
      <c r="G27" s="5" t="s">
        <v>133</v>
      </c>
      <c r="H27" s="5" t="s">
        <v>134</v>
      </c>
    </row>
    <row r="28" spans="1:8" x14ac:dyDescent="0.3">
      <c r="A28" s="39">
        <f t="shared" si="0"/>
        <v>24</v>
      </c>
      <c r="B28" s="41">
        <v>14998</v>
      </c>
      <c r="C28" s="7" t="s">
        <v>145</v>
      </c>
      <c r="D28" s="7" t="s">
        <v>120</v>
      </c>
      <c r="E28" s="22">
        <v>2000</v>
      </c>
      <c r="F28" s="15" t="s">
        <v>37</v>
      </c>
      <c r="G28" s="5" t="s">
        <v>146</v>
      </c>
      <c r="H28" s="5" t="s">
        <v>147</v>
      </c>
    </row>
    <row r="29" spans="1:8" x14ac:dyDescent="0.3">
      <c r="A29" s="39">
        <f t="shared" si="0"/>
        <v>25</v>
      </c>
      <c r="B29" s="40">
        <v>15031</v>
      </c>
      <c r="C29" s="18" t="s">
        <v>155</v>
      </c>
      <c r="D29" s="18" t="s">
        <v>156</v>
      </c>
      <c r="E29" s="22">
        <v>200</v>
      </c>
      <c r="F29" s="15" t="s">
        <v>37</v>
      </c>
      <c r="G29" s="19" t="s">
        <v>157</v>
      </c>
      <c r="H29" s="19" t="s">
        <v>15</v>
      </c>
    </row>
    <row r="30" spans="1:8" x14ac:dyDescent="0.3">
      <c r="A30" s="39">
        <f t="shared" si="0"/>
        <v>26</v>
      </c>
      <c r="B30" s="44">
        <v>14692</v>
      </c>
      <c r="C30" s="7" t="s">
        <v>21</v>
      </c>
      <c r="D30" s="7" t="s">
        <v>22</v>
      </c>
      <c r="E30" s="25">
        <v>240</v>
      </c>
      <c r="F30" s="4" t="s">
        <v>23</v>
      </c>
      <c r="G30" s="5" t="s">
        <v>24</v>
      </c>
      <c r="H30" s="9" t="s">
        <v>25</v>
      </c>
    </row>
    <row r="31" spans="1:8" x14ac:dyDescent="0.3">
      <c r="A31" s="39">
        <f t="shared" ref="A31:A48" si="1">A30+1</f>
        <v>27</v>
      </c>
      <c r="B31" s="43">
        <v>14612</v>
      </c>
      <c r="C31" s="2" t="s">
        <v>6</v>
      </c>
      <c r="D31" s="2" t="s">
        <v>7</v>
      </c>
      <c r="E31" s="21">
        <v>1500</v>
      </c>
      <c r="F31" s="1" t="s">
        <v>8</v>
      </c>
      <c r="G31" s="3" t="s">
        <v>9</v>
      </c>
      <c r="H31" s="2" t="s">
        <v>10</v>
      </c>
    </row>
    <row r="32" spans="1:8" x14ac:dyDescent="0.3">
      <c r="A32" s="39">
        <f t="shared" si="1"/>
        <v>28</v>
      </c>
      <c r="B32" s="40">
        <v>14887</v>
      </c>
      <c r="C32" s="7" t="s">
        <v>85</v>
      </c>
      <c r="D32" s="7" t="s">
        <v>86</v>
      </c>
      <c r="E32" s="25">
        <v>1200</v>
      </c>
      <c r="F32" s="15" t="s">
        <v>87</v>
      </c>
      <c r="G32" s="5" t="s">
        <v>88</v>
      </c>
      <c r="H32" s="9" t="s">
        <v>89</v>
      </c>
    </row>
    <row r="33" spans="1:8" x14ac:dyDescent="0.3">
      <c r="A33" s="39">
        <f t="shared" si="1"/>
        <v>29</v>
      </c>
      <c r="B33" s="40">
        <v>14890</v>
      </c>
      <c r="C33" s="7" t="s">
        <v>90</v>
      </c>
      <c r="D33" s="7" t="s">
        <v>91</v>
      </c>
      <c r="E33" s="25">
        <v>1200</v>
      </c>
      <c r="F33" s="15" t="s">
        <v>87</v>
      </c>
      <c r="G33" s="5" t="s">
        <v>92</v>
      </c>
      <c r="H33" s="9" t="s">
        <v>25</v>
      </c>
    </row>
    <row r="34" spans="1:8" x14ac:dyDescent="0.3">
      <c r="A34" s="39">
        <f t="shared" si="1"/>
        <v>30</v>
      </c>
      <c r="B34" s="40">
        <v>14983</v>
      </c>
      <c r="C34" s="7" t="s">
        <v>117</v>
      </c>
      <c r="D34" s="5" t="s">
        <v>118</v>
      </c>
      <c r="E34" s="22">
        <v>1200</v>
      </c>
      <c r="F34" s="4" t="s">
        <v>87</v>
      </c>
      <c r="G34" s="5" t="s">
        <v>92</v>
      </c>
      <c r="H34" s="5" t="s">
        <v>89</v>
      </c>
    </row>
    <row r="35" spans="1:8" x14ac:dyDescent="0.3">
      <c r="A35" s="39">
        <f t="shared" si="1"/>
        <v>31</v>
      </c>
      <c r="B35" s="41">
        <v>15006</v>
      </c>
      <c r="C35" s="7" t="s">
        <v>148</v>
      </c>
      <c r="D35" s="7" t="s">
        <v>149</v>
      </c>
      <c r="E35" s="23">
        <v>600</v>
      </c>
      <c r="F35" s="15" t="s">
        <v>150</v>
      </c>
      <c r="G35" s="5" t="s">
        <v>151</v>
      </c>
      <c r="H35" s="5" t="s">
        <v>58</v>
      </c>
    </row>
    <row r="36" spans="1:8" x14ac:dyDescent="0.3">
      <c r="A36" s="39">
        <f t="shared" si="1"/>
        <v>32</v>
      </c>
      <c r="B36" s="46">
        <v>14877</v>
      </c>
      <c r="C36" s="11" t="s">
        <v>72</v>
      </c>
      <c r="D36" s="11" t="s">
        <v>73</v>
      </c>
      <c r="E36" s="26">
        <v>250</v>
      </c>
      <c r="F36" s="8" t="s">
        <v>74</v>
      </c>
      <c r="G36" s="12" t="s">
        <v>75</v>
      </c>
      <c r="H36" s="11" t="s">
        <v>76</v>
      </c>
    </row>
    <row r="37" spans="1:8" x14ac:dyDescent="0.3">
      <c r="A37" s="39">
        <f t="shared" si="1"/>
        <v>33</v>
      </c>
      <c r="B37" s="44">
        <v>14961</v>
      </c>
      <c r="C37" s="7" t="s">
        <v>107</v>
      </c>
      <c r="D37" s="7" t="s">
        <v>105</v>
      </c>
      <c r="E37" s="25">
        <v>20</v>
      </c>
      <c r="F37" s="15" t="s">
        <v>74</v>
      </c>
      <c r="G37" s="5" t="s">
        <v>108</v>
      </c>
      <c r="H37" s="9" t="s">
        <v>25</v>
      </c>
    </row>
    <row r="38" spans="1:8" x14ac:dyDescent="0.3">
      <c r="A38" s="39">
        <f t="shared" si="1"/>
        <v>34</v>
      </c>
      <c r="B38" s="44">
        <v>14963</v>
      </c>
      <c r="C38" s="7" t="s">
        <v>109</v>
      </c>
      <c r="D38" s="7" t="s">
        <v>105</v>
      </c>
      <c r="E38" s="25">
        <v>20</v>
      </c>
      <c r="F38" s="15" t="s">
        <v>74</v>
      </c>
      <c r="G38" s="5" t="s">
        <v>110</v>
      </c>
      <c r="H38" s="9" t="s">
        <v>25</v>
      </c>
    </row>
    <row r="39" spans="1:8" x14ac:dyDescent="0.3">
      <c r="A39" s="39">
        <f t="shared" si="1"/>
        <v>35</v>
      </c>
      <c r="B39" s="40">
        <v>14966</v>
      </c>
      <c r="C39" s="7" t="s">
        <v>111</v>
      </c>
      <c r="D39" s="7" t="s">
        <v>112</v>
      </c>
      <c r="E39" s="22">
        <v>400</v>
      </c>
      <c r="F39" s="15" t="s">
        <v>74</v>
      </c>
      <c r="G39" s="5" t="s">
        <v>113</v>
      </c>
      <c r="H39" s="9" t="s">
        <v>25</v>
      </c>
    </row>
    <row r="40" spans="1:8" x14ac:dyDescent="0.3">
      <c r="A40" s="39">
        <f t="shared" si="1"/>
        <v>36</v>
      </c>
      <c r="B40" s="44">
        <v>14876</v>
      </c>
      <c r="C40" s="3" t="s">
        <v>67</v>
      </c>
      <c r="D40" s="3" t="s">
        <v>68</v>
      </c>
      <c r="E40" s="21">
        <v>1200</v>
      </c>
      <c r="F40" s="6" t="s">
        <v>69</v>
      </c>
      <c r="G40" s="3" t="s">
        <v>70</v>
      </c>
      <c r="H40" s="3" t="s">
        <v>71</v>
      </c>
    </row>
    <row r="41" spans="1:8" x14ac:dyDescent="0.3">
      <c r="A41" s="39">
        <f t="shared" si="1"/>
        <v>37</v>
      </c>
      <c r="B41" s="44">
        <v>14870</v>
      </c>
      <c r="C41" s="3" t="s">
        <v>63</v>
      </c>
      <c r="D41" s="3" t="s">
        <v>64</v>
      </c>
      <c r="E41" s="21">
        <v>300</v>
      </c>
      <c r="F41" s="6" t="s">
        <v>65</v>
      </c>
      <c r="G41" s="3" t="s">
        <v>66</v>
      </c>
      <c r="H41" s="3" t="s">
        <v>15</v>
      </c>
    </row>
    <row r="42" spans="1:8" x14ac:dyDescent="0.3">
      <c r="A42" s="39">
        <f t="shared" si="1"/>
        <v>38</v>
      </c>
      <c r="B42" s="40">
        <v>14993</v>
      </c>
      <c r="C42" s="7" t="s">
        <v>119</v>
      </c>
      <c r="D42" s="7" t="s">
        <v>120</v>
      </c>
      <c r="E42" s="22">
        <v>2000</v>
      </c>
      <c r="F42" s="15" t="s">
        <v>65</v>
      </c>
      <c r="G42" s="5" t="s">
        <v>121</v>
      </c>
      <c r="H42" s="9" t="s">
        <v>122</v>
      </c>
    </row>
    <row r="43" spans="1:8" x14ac:dyDescent="0.3">
      <c r="A43" s="39">
        <f t="shared" si="1"/>
        <v>39</v>
      </c>
      <c r="B43" s="40">
        <v>14742</v>
      </c>
      <c r="C43" s="3" t="s">
        <v>135</v>
      </c>
      <c r="D43" s="3" t="s">
        <v>136</v>
      </c>
      <c r="E43" s="27">
        <v>1000</v>
      </c>
      <c r="F43" s="6" t="s">
        <v>65</v>
      </c>
      <c r="G43" s="3" t="s">
        <v>137</v>
      </c>
      <c r="H43" s="3" t="s">
        <v>138</v>
      </c>
    </row>
    <row r="44" spans="1:8" x14ac:dyDescent="0.3">
      <c r="A44" s="39">
        <f t="shared" si="1"/>
        <v>40</v>
      </c>
      <c r="B44" s="46">
        <v>14854</v>
      </c>
      <c r="C44" s="11" t="s">
        <v>46</v>
      </c>
      <c r="D44" s="11" t="s">
        <v>47</v>
      </c>
      <c r="E44" s="26">
        <v>870</v>
      </c>
      <c r="F44" s="4" t="s">
        <v>48</v>
      </c>
      <c r="G44" s="5" t="s">
        <v>49</v>
      </c>
      <c r="H44" s="11" t="s">
        <v>50</v>
      </c>
    </row>
    <row r="45" spans="1:8" x14ac:dyDescent="0.3">
      <c r="A45" s="39">
        <f t="shared" si="1"/>
        <v>41</v>
      </c>
      <c r="B45" s="44">
        <v>14960</v>
      </c>
      <c r="C45" s="7" t="s">
        <v>104</v>
      </c>
      <c r="D45" s="7" t="s">
        <v>105</v>
      </c>
      <c r="E45" s="25">
        <v>20</v>
      </c>
      <c r="F45" s="15" t="s">
        <v>48</v>
      </c>
      <c r="G45" s="5" t="s">
        <v>106</v>
      </c>
      <c r="H45" s="9" t="s">
        <v>25</v>
      </c>
    </row>
    <row r="46" spans="1:8" x14ac:dyDescent="0.3">
      <c r="A46" s="39">
        <f t="shared" si="1"/>
        <v>42</v>
      </c>
      <c r="B46" s="40">
        <v>14892</v>
      </c>
      <c r="C46" s="7" t="s">
        <v>93</v>
      </c>
      <c r="D46" s="7" t="s">
        <v>94</v>
      </c>
      <c r="E46" s="25">
        <v>300</v>
      </c>
      <c r="F46" s="15" t="s">
        <v>95</v>
      </c>
      <c r="G46" s="5" t="s">
        <v>96</v>
      </c>
      <c r="H46" s="9" t="s">
        <v>25</v>
      </c>
    </row>
    <row r="47" spans="1:8" x14ac:dyDescent="0.3">
      <c r="A47" s="39">
        <f t="shared" si="1"/>
        <v>43</v>
      </c>
      <c r="B47" s="44">
        <v>14787</v>
      </c>
      <c r="C47" s="3" t="s">
        <v>26</v>
      </c>
      <c r="D47" s="3" t="s">
        <v>27</v>
      </c>
      <c r="E47" s="21">
        <v>700</v>
      </c>
      <c r="F47" s="6" t="s">
        <v>28</v>
      </c>
      <c r="G47" s="3" t="s">
        <v>29</v>
      </c>
      <c r="H47" s="3" t="s">
        <v>30</v>
      </c>
    </row>
    <row r="48" spans="1:8" x14ac:dyDescent="0.3">
      <c r="A48" s="39">
        <f t="shared" si="1"/>
        <v>44</v>
      </c>
      <c r="B48" s="44">
        <v>14863</v>
      </c>
      <c r="C48" s="10" t="s">
        <v>55</v>
      </c>
      <c r="D48" s="10" t="s">
        <v>56</v>
      </c>
      <c r="E48" s="21">
        <v>400</v>
      </c>
      <c r="F48" s="6" t="s">
        <v>28</v>
      </c>
      <c r="G48" s="3" t="s">
        <v>57</v>
      </c>
      <c r="H48" s="10" t="s">
        <v>58</v>
      </c>
    </row>
  </sheetData>
  <sortState xmlns:xlrd2="http://schemas.microsoft.com/office/spreadsheetml/2017/richdata2" ref="A5:H48">
    <sortCondition ref="F5:F48"/>
  </sortState>
  <mergeCells count="11">
    <mergeCell ref="A2:B2"/>
    <mergeCell ref="C2:F2"/>
    <mergeCell ref="G2:H2"/>
    <mergeCell ref="G3:G4"/>
    <mergeCell ref="H3:H4"/>
    <mergeCell ref="A3:A4"/>
    <mergeCell ref="B3:B4"/>
    <mergeCell ref="C3:C4"/>
    <mergeCell ref="D3:D4"/>
    <mergeCell ref="E3:E4"/>
    <mergeCell ref="F3:F4"/>
  </mergeCells>
  <hyperlinks>
    <hyperlink ref="A2:B2" r:id="rId1" display="FERC: eLibrary" xr:uid="{B7E95EA4-F919-4F81-83E4-CC9ACD933504}"/>
    <hyperlink ref="G2" r:id="rId2" display="eLibrary Quick Tips" xr:uid="{C27CD85C-0BDC-41B2-BA19-464D36D3FA9C}"/>
    <hyperlink ref="G2:H2" r:id="rId3" display="eLibrary Quick Help" xr:uid="{C9042E13-611D-44BF-8756-B96E212D919B}"/>
  </hyperlinks>
  <pageMargins left="0.7" right="0.7" top="0.75" bottom="0.75" header="0.3" footer="0.3"/>
  <pageSetup orientation="portrait" horizontalDpi="90" verticalDpi="9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Federal Energy Regulatory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Woohee Choi</dc:creator>
  <cp:lastModifiedBy>Woohee Choi</cp:lastModifiedBy>
  <dcterms:created xsi:type="dcterms:W3CDTF">2021-01-15T16:24:04Z</dcterms:created>
  <dcterms:modified xsi:type="dcterms:W3CDTF">2021-01-15T19:16:04Z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55a89b-0f08-4a93-8ea2-8a916d6643b5_Enabled">
    <vt:lpwstr>True</vt:lpwstr>
  </property>
  <property fmtid="{D5CDD505-2E9C-101B-9397-08002B2CF9AE}" pid="3" name="MSIP_Label_6155a89b-0f08-4a93-8ea2-8a916d6643b5_SiteId">
    <vt:lpwstr>19caa9e9-04ff-43fa-885f-d77fac387903</vt:lpwstr>
  </property>
  <property fmtid="{D5CDD505-2E9C-101B-9397-08002B2CF9AE}" pid="4" name="MSIP_Label_6155a89b-0f08-4a93-8ea2-8a916d6643b5_Owner">
    <vt:lpwstr>Woohee.Choi@ferc.gov</vt:lpwstr>
  </property>
  <property fmtid="{D5CDD505-2E9C-101B-9397-08002B2CF9AE}" pid="5" name="MSIP_Label_6155a89b-0f08-4a93-8ea2-8a916d6643b5_SetDate">
    <vt:lpwstr>2021-01-15T16:24:32.1056622Z</vt:lpwstr>
  </property>
  <property fmtid="{D5CDD505-2E9C-101B-9397-08002B2CF9AE}" pid="6" name="MSIP_Label_6155a89b-0f08-4a93-8ea2-8a916d6643b5_Name">
    <vt:lpwstr>General</vt:lpwstr>
  </property>
  <property fmtid="{D5CDD505-2E9C-101B-9397-08002B2CF9AE}" pid="7" name="MSIP_Label_6155a89b-0f08-4a93-8ea2-8a916d6643b5_Application">
    <vt:lpwstr>Microsoft Azure Information Protection</vt:lpwstr>
  </property>
  <property fmtid="{D5CDD505-2E9C-101B-9397-08002B2CF9AE}" pid="8" name="MSIP_Label_6155a89b-0f08-4a93-8ea2-8a916d6643b5_ActionId">
    <vt:lpwstr>64fb40b8-ab35-4415-b3ea-2702095e3d35</vt:lpwstr>
  </property>
  <property fmtid="{D5CDD505-2E9C-101B-9397-08002B2CF9AE}" pid="9" name="MSIP_Label_6155a89b-0f08-4a93-8ea2-8a916d6643b5_Extended_MSFT_Method">
    <vt:lpwstr>Manual</vt:lpwstr>
  </property>
  <property fmtid="{D5CDD505-2E9C-101B-9397-08002B2CF9AE}" pid="10" name="Sensitivity">
    <vt:lpwstr>General</vt:lpwstr>
  </property>
</Properties>
</file>