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HL Data Updates\2024\6_13_2024\Combined Materials\"/>
    </mc:Choice>
  </mc:AlternateContent>
  <xr:revisionPtr revIDLastSave="0" documentId="8_{B06195B7-BF2D-4104-B9E0-09BE0434448B}" xr6:coauthVersionLast="47" xr6:coauthVersionMax="47" xr10:uidLastSave="{00000000-0000-0000-0000-000000000000}"/>
  <bookViews>
    <workbookView xWindow="-108" yWindow="-108" windowWidth="23256" windowHeight="12576" xr2:uid="{15896FB2-83A0-49F8-9B47-B7E08A709FB9}"/>
  </bookViews>
  <sheets>
    <sheet name="PendingPermit_6.11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<sst xmlns="http://schemas.openxmlformats.org/spreadsheetml/2006/main" count="153" uniqueCount="102">
  <si>
    <t>All Pending Preliminary Permits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</si>
  <si>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</si>
  <si>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</si>
  <si>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</si>
  <si>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</si>
  <si>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</si>
  <si>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Water Body</t>
  </si>
  <si>
    <t>State</t>
  </si>
  <si>
    <t>Applicant</t>
  </si>
  <si>
    <t>Proposed Capacity (kW)</t>
  </si>
  <si>
    <t>File Date</t>
  </si>
  <si>
    <t>Description</t>
  </si>
  <si>
    <t>Sa Onofre Ocean Pumped Storage</t>
  </si>
  <si>
    <t>Pacific Ocean</t>
  </si>
  <si>
    <t>WA</t>
  </si>
  <si>
    <t>Premium Energy Holding, LLC</t>
  </si>
  <si>
    <t>Pumped Storage</t>
  </si>
  <si>
    <t>Camp Pendleton, Pumped Storage</t>
  </si>
  <si>
    <t>CA</t>
  </si>
  <si>
    <t>Hydropower Highway, LLC</t>
  </si>
  <si>
    <t>Sacaton Pumped Storage</t>
  </si>
  <si>
    <t>None</t>
  </si>
  <si>
    <t>AZ</t>
  </si>
  <si>
    <t>RAMM Power, LLC</t>
  </si>
  <si>
    <t>Oquirrh Pumped Storage</t>
  </si>
  <si>
    <t>UT</t>
  </si>
  <si>
    <t>Oquirrh Energy Storage, LLC</t>
  </si>
  <si>
    <t>Vandenberg Pumped Storage</t>
  </si>
  <si>
    <t>HGE Energy Storage 1, LLC</t>
  </si>
  <si>
    <t>Camp Pendleton Pumped Storage</t>
  </si>
  <si>
    <t>HGE Energy Storage 2, LLC</t>
  </si>
  <si>
    <t>Seawalls Island Hydro Project</t>
  </si>
  <si>
    <t>Black River</t>
  </si>
  <si>
    <t>NY</t>
  </si>
  <si>
    <t>Linkpast Solutions, Inc.</t>
  </si>
  <si>
    <t>Conventional</t>
  </si>
  <si>
    <t>Twentymile Pumped Storage</t>
  </si>
  <si>
    <t>CO</t>
  </si>
  <si>
    <t>Twentymile Pumped Storage, LLC</t>
  </si>
  <si>
    <t>Isabella Pumped Storage</t>
  </si>
  <si>
    <t>Kern River</t>
  </si>
  <si>
    <t>Premium Energy Holdings, LLC</t>
  </si>
  <si>
    <t>Haiwee Pumped Storage</t>
  </si>
  <si>
    <t>Haiwee Creek/Haiwee Reservoirs</t>
  </si>
  <si>
    <t>Kentucky River Lock and Dam 8</t>
  </si>
  <si>
    <t>Kentucky River</t>
  </si>
  <si>
    <t>KY</t>
  </si>
  <si>
    <t>Kram Hydro2</t>
  </si>
  <si>
    <t>Middlebury Falls Hydro Project</t>
  </si>
  <si>
    <t>Otter Creek</t>
  </si>
  <si>
    <t>VT</t>
  </si>
  <si>
    <t>New England Hydropower Company, LLC</t>
  </si>
  <si>
    <t>Buffalo-Niagara Hydrokinetic Project</t>
  </si>
  <si>
    <t>Niagara River</t>
  </si>
  <si>
    <t>Ocean Renewable Power Company, Inc.</t>
  </si>
  <si>
    <t>HydroKinetic Inland Current</t>
  </si>
  <si>
    <t>York Energy Storage Waterpower Project</t>
  </si>
  <si>
    <t>PA</t>
  </si>
  <si>
    <t>York Energy Storage, LLC</t>
  </si>
  <si>
    <t>Red Lake Pumped Storage</t>
  </si>
  <si>
    <t>Gravity Storage, LLC</t>
  </si>
  <si>
    <t>Great Mills Hydro Project (Plant #3)</t>
  </si>
  <si>
    <t>Escondido Canyon Pumped Storage</t>
  </si>
  <si>
    <t>NM</t>
  </si>
  <si>
    <t xml:space="preserve"> Gravity Storage, LLC</t>
  </si>
  <si>
    <t>Pembroke Tidal Power Plant</t>
  </si>
  <si>
    <t>Pennamaquan River &amp; Cobscook Bay</t>
  </si>
  <si>
    <t>ME</t>
  </si>
  <si>
    <t>Pembroke Tidal Power Project, LLC</t>
  </si>
  <si>
    <t>HydroKinetic Tidal</t>
  </si>
  <si>
    <t>Salt Springs Pumped Storage</t>
  </si>
  <si>
    <t>Salt Springs Reservoir</t>
  </si>
  <si>
    <t>Saylorville Dam Hydroelectric Project</t>
  </si>
  <si>
    <t>Des Moines</t>
  </si>
  <si>
    <t>IA</t>
  </si>
  <si>
    <t>Kram Hydro 4, LLC</t>
  </si>
  <si>
    <t>Maxwell Pumped Storage</t>
  </si>
  <si>
    <t>Nightfall Renewables Inc.</t>
  </si>
  <si>
    <t>Eastern Long Island Sound Tidal Energy Project</t>
  </si>
  <si>
    <t>Eastern Long Island Sound</t>
  </si>
  <si>
    <t>At-Sea Development, LLC</t>
  </si>
  <si>
    <t>Lock and Dam No. 14 Hydroelectric Project</t>
  </si>
  <si>
    <t>Mississippi</t>
  </si>
  <si>
    <t>IL</t>
  </si>
  <si>
    <t>BOST1 Hydroelectric, LLC</t>
  </si>
  <si>
    <t>Iron Range Pumped Storage Project</t>
  </si>
  <si>
    <t>MN</t>
  </si>
  <si>
    <t>Energy Recycling Company, LLC</t>
  </si>
  <si>
    <t>Mississippi River Lock and Dam 5A Hydroelectric Project</t>
  </si>
  <si>
    <t>Kram Hydro 5, LLC</t>
  </si>
  <si>
    <t>Oologah Lake Dam</t>
  </si>
  <si>
    <t>Verdigris River</t>
  </si>
  <si>
    <t>OK</t>
  </si>
  <si>
    <t>Hybrid Renewables LLC</t>
  </si>
  <si>
    <t>Mississippi Locks and Dam 21</t>
  </si>
  <si>
    <t>Mississippi River</t>
  </si>
  <si>
    <t>IL, MO</t>
  </si>
  <si>
    <t>Low Head Hydro- M 21, LLC</t>
  </si>
  <si>
    <t>Mississippi Locks and Dam 11  Hydroelectric Project</t>
  </si>
  <si>
    <t>IA, WI</t>
  </si>
  <si>
    <t>Low Head Hydro- M 11, LLC.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</si>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</sst>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0000"/>
    <numFmt numFmtId="165" formatCode="&quot;P-&quot;General"/>
    <numFmt numFmtId="166" formatCode="mm/dd/yy;@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22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165" fontId="9" fillId="0" borderId="0" xfId="2" applyNumberFormat="1" applyFont="1" applyAlignment="1">
      <alignment horizontal="center" vertical="center" wrapText="1"/>
    </xf>
    <xf numFmtId="166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_Active License_1" xfId="2" xr:uid="{2076EBBD-578E-488D-AD0C-FD095558F284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6" formatCode="mm/dd/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5" formatCode="&quot;P-&quot;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Calibri"/>
        <family val="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799DC5CD-847C-49EF-B6EE-3DE01148FAE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65B180-5150-4558-A38E-9E30D4A02AE3}" name="Table16" displayName="Table16" ref="A3:H32" totalsRowCount="1" headerRowDxfId="18" dataDxfId="17" tableBorderDxfId="16" headerRowCellStyle="Normal_Active License_1">
  <autoFilter ref="A3:H31" xr:uid="{7D231B01-3554-4CB2-BB32-249BBCDBEBB5}"/>
  <tableColumns count="8">
    <tableColumn id="1" xr3:uid="{92A641FF-88B7-4658-B340-38A51453EA30}" name="Project Number" totalsRowLabel="Total" dataDxfId="14" totalsRowDxfId="15"/>
    <tableColumn id="2" xr3:uid="{0D5CC9FD-80AE-4ED2-9438-3E88BF14372E}" name="Project Name" totalsRowFunction="custom" dataDxfId="12" totalsRowDxfId="13">
      <totalsRowFormula>SUBTOTAL(103,Table16[Project Number])</totalsRowFormula>
    </tableColumn>
    <tableColumn id="3" xr3:uid="{C4D544DA-6BEF-472C-9ABF-65F4A1CBAF81}" name="Water Body" dataDxfId="10" totalsRowDxfId="11"/>
    <tableColumn id="4" xr3:uid="{D1449CDF-0EAD-40E7-91AA-CC74C94978B4}" name="State" dataDxfId="8" totalsRowDxfId="9"/>
    <tableColumn id="5" xr3:uid="{52D981E3-D5A5-4370-9524-9BCBC3EC966D}" name="Applicant" dataDxfId="6" totalsRowDxfId="7"/>
    <tableColumn id="6" xr3:uid="{F1D61350-4FB1-425E-A542-8F583249D513}" name="Proposed Capacity (kW)" dataDxfId="4" totalsRowDxfId="5"/>
    <tableColumn id="7" xr3:uid="{4BDCC2C5-2AC8-41D3-8533-5B7BCE2A892A}" name="File Date" dataDxfId="2" totalsRowDxfId="3"/>
    <tableColumn id="8" xr3:uid="{BC7ECB0D-DDAE-4B4C-AA7C-B4FFE1FD9316}" name="Description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5BF32-A671-4091-BA7A-ABBCE70FA241}">
  <sheetPr codeName="Sheet9"/>
  <dimension ref="A1:H32"/>
  <sheetViews>
    <sheetView tabSelected="1" workbookViewId="0">
      <selection activeCell="A4" sqref="A4"/>
    </sheetView>
  </sheetViews>
  <sheetFormatPr defaultColWidth="14" defaultRowHeight="14.4" x14ac:dyDescent="0.3"/>
  <cols>
    <col min="1" max="1" width="21.5546875" bestFit="1" customWidth="1"/>
    <col min="2" max="2" width="16.88671875" bestFit="1" customWidth="1"/>
    <col min="3" max="3" width="20.88671875" bestFit="1" customWidth="1"/>
    <col min="4" max="4" width="9.77734375" bestFit="1" customWidth="1"/>
    <col min="5" max="5" width="34.6640625" customWidth="1"/>
    <col min="6" max="6" width="26.6640625" bestFit="1" customWidth="1"/>
    <col min="7" max="7" width="36.44140625" bestFit="1" customWidth="1"/>
    <col min="8" max="8" width="31.5546875" bestFit="1" customWidth="1"/>
  </cols>
  <sheetData>
    <row r="1" spans="1:8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8" s="4" customFormat="1" ht="46.95" customHeight="1" x14ac:dyDescent="0.3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1"/>
    </row>
    <row r="3" spans="1:8" s="4" customFormat="1" x14ac:dyDescent="0.3">
      <c r="A3" s="12" t="s">
        <v>4</v>
      </c>
      <c r="B3" s="13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</row>
    <row r="4" spans="1:8" x14ac:dyDescent="0.3">
      <c r="A4" s="15">
        <v>15108</v>
      </c>
      <c r="B4" s="16" t="s">
        <v>12</v>
      </c>
      <c r="C4" s="17" t="s">
        <v>13</v>
      </c>
      <c r="D4" s="18" t="s">
        <v>14</v>
      </c>
      <c r="E4" s="16" t="s">
        <v>15</v>
      </c>
      <c r="F4" s="19">
        <v>150000</v>
      </c>
      <c r="G4" s="20">
        <v>44265.708333333336</v>
      </c>
      <c r="H4" s="17" t="s">
        <v>16</v>
      </c>
    </row>
    <row r="5" spans="1:8" x14ac:dyDescent="0.3">
      <c r="A5" s="15">
        <v>15146</v>
      </c>
      <c r="B5" s="16" t="s">
        <v>17</v>
      </c>
      <c r="C5" s="17" t="s">
        <v>13</v>
      </c>
      <c r="D5" s="18" t="s">
        <v>18</v>
      </c>
      <c r="E5" s="16" t="s">
        <v>19</v>
      </c>
      <c r="F5" s="19">
        <v>5287000</v>
      </c>
      <c r="G5" s="20">
        <v>44329.666666666664</v>
      </c>
      <c r="H5" s="17" t="s">
        <v>16</v>
      </c>
    </row>
    <row r="6" spans="1:8" x14ac:dyDescent="0.3">
      <c r="A6" s="15">
        <v>15248</v>
      </c>
      <c r="B6" s="16" t="s">
        <v>20</v>
      </c>
      <c r="C6" s="17" t="s">
        <v>21</v>
      </c>
      <c r="D6" s="18" t="s">
        <v>22</v>
      </c>
      <c r="E6" s="16" t="s">
        <v>23</v>
      </c>
      <c r="F6" s="19">
        <v>150000</v>
      </c>
      <c r="G6" s="20">
        <v>44518.708333333336</v>
      </c>
      <c r="H6" s="17" t="s">
        <v>16</v>
      </c>
    </row>
    <row r="7" spans="1:8" x14ac:dyDescent="0.3">
      <c r="A7" s="15">
        <v>15255</v>
      </c>
      <c r="B7" s="16" t="s">
        <v>24</v>
      </c>
      <c r="C7" s="17" t="s">
        <v>21</v>
      </c>
      <c r="D7" s="18" t="s">
        <v>25</v>
      </c>
      <c r="E7" s="16" t="s">
        <v>26</v>
      </c>
      <c r="F7" s="19">
        <v>500000</v>
      </c>
      <c r="G7" s="20">
        <v>44586.708333333336</v>
      </c>
      <c r="H7" s="17" t="s">
        <v>16</v>
      </c>
    </row>
    <row r="8" spans="1:8" x14ac:dyDescent="0.3">
      <c r="A8" s="15">
        <v>15284</v>
      </c>
      <c r="B8" s="16" t="s">
        <v>27</v>
      </c>
      <c r="C8" s="17" t="s">
        <v>13</v>
      </c>
      <c r="D8" s="18" t="s">
        <v>18</v>
      </c>
      <c r="E8" s="16" t="s">
        <v>28</v>
      </c>
      <c r="F8" s="19">
        <v>1351000</v>
      </c>
      <c r="G8" s="20">
        <v>44795.666666666664</v>
      </c>
      <c r="H8" s="17" t="s">
        <v>16</v>
      </c>
    </row>
    <row r="9" spans="1:8" x14ac:dyDescent="0.3">
      <c r="A9" s="15">
        <v>15286</v>
      </c>
      <c r="B9" s="16" t="s">
        <v>29</v>
      </c>
      <c r="C9" s="17" t="s">
        <v>13</v>
      </c>
      <c r="D9" s="18" t="s">
        <v>18</v>
      </c>
      <c r="E9" s="16" t="s">
        <v>30</v>
      </c>
      <c r="F9" s="19">
        <v>1270000</v>
      </c>
      <c r="G9" s="20">
        <v>44826.666666666664</v>
      </c>
      <c r="H9" s="17" t="s">
        <v>16</v>
      </c>
    </row>
    <row r="10" spans="1:8" x14ac:dyDescent="0.3">
      <c r="A10" s="15">
        <v>15302</v>
      </c>
      <c r="B10" s="16" t="s">
        <v>31</v>
      </c>
      <c r="C10" s="17" t="s">
        <v>32</v>
      </c>
      <c r="D10" s="18" t="s">
        <v>33</v>
      </c>
      <c r="E10" s="16" t="s">
        <v>34</v>
      </c>
      <c r="F10" s="19">
        <v>9000</v>
      </c>
      <c r="G10" s="20">
        <v>45103.666666666664</v>
      </c>
      <c r="H10" s="17" t="s">
        <v>35</v>
      </c>
    </row>
    <row r="11" spans="1:8" x14ac:dyDescent="0.3">
      <c r="A11" s="15">
        <v>15305</v>
      </c>
      <c r="B11" s="16" t="s">
        <v>36</v>
      </c>
      <c r="C11" s="17" t="s">
        <v>21</v>
      </c>
      <c r="D11" s="18" t="s">
        <v>37</v>
      </c>
      <c r="E11" s="16" t="s">
        <v>38</v>
      </c>
      <c r="F11" s="19">
        <v>250000</v>
      </c>
      <c r="G11" s="20">
        <v>44995.708333333336</v>
      </c>
      <c r="H11" s="17" t="s">
        <v>16</v>
      </c>
    </row>
    <row r="12" spans="1:8" x14ac:dyDescent="0.3">
      <c r="A12" s="15">
        <v>15306</v>
      </c>
      <c r="B12" s="16" t="s">
        <v>39</v>
      </c>
      <c r="C12" s="17" t="s">
        <v>40</v>
      </c>
      <c r="D12" s="18" t="s">
        <v>18</v>
      </c>
      <c r="E12" s="16" t="s">
        <v>41</v>
      </c>
      <c r="F12" s="19">
        <v>12000</v>
      </c>
      <c r="G12" s="20">
        <v>45000.666666666664</v>
      </c>
      <c r="H12" s="17" t="s">
        <v>16</v>
      </c>
    </row>
    <row r="13" spans="1:8" x14ac:dyDescent="0.3">
      <c r="A13" s="15">
        <v>15307</v>
      </c>
      <c r="B13" s="16" t="s">
        <v>42</v>
      </c>
      <c r="C13" s="17" t="s">
        <v>43</v>
      </c>
      <c r="D13" s="18" t="s">
        <v>18</v>
      </c>
      <c r="E13" s="16" t="s">
        <v>41</v>
      </c>
      <c r="F13" s="19">
        <v>1600000</v>
      </c>
      <c r="G13" s="20">
        <v>45002.666666666664</v>
      </c>
      <c r="H13" s="17" t="s">
        <v>16</v>
      </c>
    </row>
    <row r="14" spans="1:8" x14ac:dyDescent="0.3">
      <c r="A14" s="15">
        <v>15322</v>
      </c>
      <c r="B14" s="16" t="s">
        <v>44</v>
      </c>
      <c r="C14" s="17" t="s">
        <v>45</v>
      </c>
      <c r="D14" s="18" t="s">
        <v>46</v>
      </c>
      <c r="E14" s="16" t="s">
        <v>47</v>
      </c>
      <c r="F14" s="19">
        <v>10000</v>
      </c>
      <c r="G14" s="20">
        <v>45336.708333333336</v>
      </c>
      <c r="H14" s="17" t="s">
        <v>35</v>
      </c>
    </row>
    <row r="15" spans="1:8" x14ac:dyDescent="0.3">
      <c r="A15" s="15">
        <v>15327</v>
      </c>
      <c r="B15" s="16" t="s">
        <v>48</v>
      </c>
      <c r="C15" s="17" t="s">
        <v>49</v>
      </c>
      <c r="D15" s="18" t="s">
        <v>50</v>
      </c>
      <c r="E15" s="16" t="s">
        <v>51</v>
      </c>
      <c r="F15" s="19">
        <v>500</v>
      </c>
      <c r="G15" s="20">
        <v>45210.666666666664</v>
      </c>
      <c r="H15" s="17" t="s">
        <v>35</v>
      </c>
    </row>
    <row r="16" spans="1:8" x14ac:dyDescent="0.3">
      <c r="A16" s="15">
        <v>15329</v>
      </c>
      <c r="B16" s="16" t="s">
        <v>52</v>
      </c>
      <c r="C16" s="17" t="s">
        <v>53</v>
      </c>
      <c r="D16" s="18" t="s">
        <v>33</v>
      </c>
      <c r="E16" s="16" t="s">
        <v>54</v>
      </c>
      <c r="F16" s="19">
        <v>5000</v>
      </c>
      <c r="G16" s="20">
        <v>45219.666666666664</v>
      </c>
      <c r="H16" s="17" t="s">
        <v>55</v>
      </c>
    </row>
    <row r="17" spans="1:8" x14ac:dyDescent="0.3">
      <c r="A17" s="15">
        <v>15332</v>
      </c>
      <c r="B17" s="16" t="s">
        <v>56</v>
      </c>
      <c r="C17" s="17" t="s">
        <v>21</v>
      </c>
      <c r="D17" s="18" t="s">
        <v>57</v>
      </c>
      <c r="E17" s="16" t="s">
        <v>58</v>
      </c>
      <c r="F17" s="19">
        <v>858000</v>
      </c>
      <c r="G17" s="20">
        <v>45244.708333333336</v>
      </c>
      <c r="H17" s="17" t="s">
        <v>16</v>
      </c>
    </row>
    <row r="18" spans="1:8" x14ac:dyDescent="0.3">
      <c r="A18" s="15">
        <v>15333</v>
      </c>
      <c r="B18" s="16" t="s">
        <v>59</v>
      </c>
      <c r="C18" s="17" t="s">
        <v>21</v>
      </c>
      <c r="D18" s="18" t="s">
        <v>22</v>
      </c>
      <c r="E18" s="16" t="s">
        <v>60</v>
      </c>
      <c r="F18" s="19">
        <v>3000000</v>
      </c>
      <c r="G18" s="20">
        <v>45246.708333333336</v>
      </c>
      <c r="H18" s="17" t="s">
        <v>16</v>
      </c>
    </row>
    <row r="19" spans="1:8" x14ac:dyDescent="0.3">
      <c r="A19" s="15">
        <v>15336</v>
      </c>
      <c r="B19" s="16" t="s">
        <v>61</v>
      </c>
      <c r="C19" s="17" t="s">
        <v>32</v>
      </c>
      <c r="D19" s="18" t="s">
        <v>33</v>
      </c>
      <c r="E19" s="16" t="s">
        <v>34</v>
      </c>
      <c r="F19" s="19">
        <v>3100</v>
      </c>
      <c r="G19" s="20">
        <v>45268.708333333336</v>
      </c>
      <c r="H19" s="17" t="s">
        <v>35</v>
      </c>
    </row>
    <row r="20" spans="1:8" x14ac:dyDescent="0.3">
      <c r="A20" s="15">
        <v>15339</v>
      </c>
      <c r="B20" s="16" t="s">
        <v>62</v>
      </c>
      <c r="C20" s="17" t="s">
        <v>21</v>
      </c>
      <c r="D20" s="18" t="s">
        <v>63</v>
      </c>
      <c r="E20" s="16" t="s">
        <v>64</v>
      </c>
      <c r="F20" s="19">
        <v>2000000</v>
      </c>
      <c r="G20" s="20">
        <v>45302.708333333336</v>
      </c>
      <c r="H20" s="17" t="s">
        <v>16</v>
      </c>
    </row>
    <row r="21" spans="1:8" x14ac:dyDescent="0.3">
      <c r="A21" s="15">
        <v>15340</v>
      </c>
      <c r="B21" s="16" t="s">
        <v>65</v>
      </c>
      <c r="C21" s="17" t="s">
        <v>66</v>
      </c>
      <c r="D21" s="18" t="s">
        <v>67</v>
      </c>
      <c r="E21" s="16" t="s">
        <v>68</v>
      </c>
      <c r="F21" s="19">
        <v>25600</v>
      </c>
      <c r="G21" s="20">
        <v>45352.708333333336</v>
      </c>
      <c r="H21" s="17" t="s">
        <v>69</v>
      </c>
    </row>
    <row r="22" spans="1:8" x14ac:dyDescent="0.3">
      <c r="A22" s="15">
        <v>15343</v>
      </c>
      <c r="B22" s="16" t="s">
        <v>70</v>
      </c>
      <c r="C22" s="17" t="s">
        <v>71</v>
      </c>
      <c r="D22" s="18" t="s">
        <v>18</v>
      </c>
      <c r="E22" s="16" t="s">
        <v>60</v>
      </c>
      <c r="F22" s="19">
        <v>2000000</v>
      </c>
      <c r="G22" s="20">
        <v>45334.708333333336</v>
      </c>
      <c r="H22" s="17" t="s">
        <v>16</v>
      </c>
    </row>
    <row r="23" spans="1:8" x14ac:dyDescent="0.3">
      <c r="A23" s="15">
        <v>15344</v>
      </c>
      <c r="B23" s="16" t="s">
        <v>72</v>
      </c>
      <c r="C23" s="17" t="s">
        <v>73</v>
      </c>
      <c r="D23" s="18" t="s">
        <v>74</v>
      </c>
      <c r="E23" s="16" t="s">
        <v>75</v>
      </c>
      <c r="F23" s="19">
        <v>10000</v>
      </c>
      <c r="G23" s="20">
        <v>45337.708333333336</v>
      </c>
      <c r="H23" s="17" t="s">
        <v>35</v>
      </c>
    </row>
    <row r="24" spans="1:8" x14ac:dyDescent="0.3">
      <c r="A24" s="15">
        <v>15345</v>
      </c>
      <c r="B24" s="16" t="s">
        <v>76</v>
      </c>
      <c r="C24" s="17" t="s">
        <v>21</v>
      </c>
      <c r="D24" s="18" t="s">
        <v>18</v>
      </c>
      <c r="E24" s="16" t="s">
        <v>77</v>
      </c>
      <c r="F24" s="19">
        <v>3600000</v>
      </c>
      <c r="G24" s="20">
        <v>45348.708333333336</v>
      </c>
      <c r="H24" s="17" t="s">
        <v>16</v>
      </c>
    </row>
    <row r="25" spans="1:8" x14ac:dyDescent="0.3">
      <c r="A25" s="15">
        <v>15349</v>
      </c>
      <c r="B25" s="16" t="s">
        <v>78</v>
      </c>
      <c r="C25" s="17" t="s">
        <v>79</v>
      </c>
      <c r="D25" s="18" t="s">
        <v>33</v>
      </c>
      <c r="E25" s="16" t="s">
        <v>80</v>
      </c>
      <c r="F25" s="19">
        <v>1500</v>
      </c>
      <c r="G25" s="20">
        <v>45384.666666666664</v>
      </c>
      <c r="H25" s="17" t="s">
        <v>69</v>
      </c>
    </row>
    <row r="26" spans="1:8" x14ac:dyDescent="0.3">
      <c r="A26" s="15">
        <v>15350</v>
      </c>
      <c r="B26" s="16" t="s">
        <v>81</v>
      </c>
      <c r="C26" s="17" t="s">
        <v>82</v>
      </c>
      <c r="D26" s="18" t="s">
        <v>83</v>
      </c>
      <c r="E26" s="16" t="s">
        <v>84</v>
      </c>
      <c r="F26" s="19">
        <v>24000</v>
      </c>
      <c r="G26" s="20">
        <v>45404.666666666664</v>
      </c>
      <c r="H26" s="17" t="s">
        <v>35</v>
      </c>
    </row>
    <row r="27" spans="1:8" x14ac:dyDescent="0.3">
      <c r="A27" s="15">
        <v>15351</v>
      </c>
      <c r="B27" s="16" t="s">
        <v>85</v>
      </c>
      <c r="C27" s="17" t="s">
        <v>21</v>
      </c>
      <c r="D27" s="18" t="s">
        <v>86</v>
      </c>
      <c r="E27" s="16" t="s">
        <v>87</v>
      </c>
      <c r="F27" s="19">
        <v>666000</v>
      </c>
      <c r="G27" s="20">
        <v>45406.666666666664</v>
      </c>
      <c r="H27" s="17" t="s">
        <v>16</v>
      </c>
    </row>
    <row r="28" spans="1:8" x14ac:dyDescent="0.3">
      <c r="A28" s="15">
        <v>15352</v>
      </c>
      <c r="B28" s="16" t="s">
        <v>88</v>
      </c>
      <c r="C28" s="17" t="s">
        <v>82</v>
      </c>
      <c r="D28" s="18" t="s">
        <v>86</v>
      </c>
      <c r="E28" s="16" t="s">
        <v>89</v>
      </c>
      <c r="F28" s="19">
        <v>14000</v>
      </c>
      <c r="G28" s="20">
        <v>45408.666666666664</v>
      </c>
      <c r="H28" s="17" t="s">
        <v>35</v>
      </c>
    </row>
    <row r="29" spans="1:8" x14ac:dyDescent="0.3">
      <c r="A29" s="15">
        <v>15353</v>
      </c>
      <c r="B29" s="16" t="s">
        <v>90</v>
      </c>
      <c r="C29" s="17" t="s">
        <v>91</v>
      </c>
      <c r="D29" s="18" t="s">
        <v>92</v>
      </c>
      <c r="E29" s="16" t="s">
        <v>93</v>
      </c>
      <c r="F29" s="19">
        <v>24000</v>
      </c>
      <c r="G29" s="20">
        <v>45425.666666666664</v>
      </c>
      <c r="H29" s="17" t="s">
        <v>35</v>
      </c>
    </row>
    <row r="30" spans="1:8" x14ac:dyDescent="0.3">
      <c r="A30" s="15">
        <v>15358</v>
      </c>
      <c r="B30" s="16" t="s">
        <v>94</v>
      </c>
      <c r="C30" s="17" t="s">
        <v>95</v>
      </c>
      <c r="D30" s="18" t="s">
        <v>96</v>
      </c>
      <c r="E30" s="16" t="s">
        <v>97</v>
      </c>
      <c r="F30" s="19">
        <v>15000</v>
      </c>
      <c r="G30" s="20">
        <v>45441.666666666664</v>
      </c>
      <c r="H30" s="17" t="s">
        <v>35</v>
      </c>
    </row>
    <row r="31" spans="1:8" x14ac:dyDescent="0.3">
      <c r="A31" s="15">
        <v>15360</v>
      </c>
      <c r="B31" s="16" t="s">
        <v>98</v>
      </c>
      <c r="C31" s="17" t="s">
        <v>95</v>
      </c>
      <c r="D31" s="18" t="s">
        <v>99</v>
      </c>
      <c r="E31" s="16" t="s">
        <v>100</v>
      </c>
      <c r="F31" s="19">
        <v>14130</v>
      </c>
      <c r="G31" s="20">
        <v>45447.666666666664</v>
      </c>
      <c r="H31" s="17" t="s">
        <v>35</v>
      </c>
    </row>
    <row r="32" spans="1:8" x14ac:dyDescent="0.3">
      <c r="A32" s="18" t="s">
        <v>101</v>
      </c>
      <c r="B32" s="16">
        <f>SUBTOTAL(103,Table16[Project Number])</f>
        <v>28</v>
      </c>
      <c r="C32" s="17"/>
      <c r="D32" s="18"/>
      <c r="E32" s="16"/>
      <c r="F32" s="21"/>
      <c r="G32" s="18"/>
      <c r="H32" s="17"/>
    </row>
  </sheetData>
  <mergeCells count="4">
    <mergeCell ref="A1:H1"/>
    <mergeCell ref="A2:B2"/>
    <mergeCell ref="C2:F2"/>
    <mergeCell ref="G2:H2"/>
  </mergeCells>
  <hyperlinks>
    <hyperlink ref="G2" r:id="rId1" display="eLibrary Quick Tips" xr:uid="{CCDBBAD5-3A2D-426D-97D9-04E4920F2F00}"/>
    <hyperlink ref="A2:B2" r:id="rId2" display="FERC: eLibrary" xr:uid="{62E3602C-F8EB-4907-92AF-2626B3246B87}"/>
    <hyperlink ref="G2:H2" r:id="rId3" display="eLibrary Quick Help" xr:uid="{82815097-D245-4489-BFDB-40AC465B1007}"/>
  </hyperlinks>
  <pageMargins left="0.7" right="0.7" top="0.75" bottom="0.75" header="0.3" footer="0.3"/>
  <pageSetup orientation="portrait" horizontalDpi="1200" verticalDpi="12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PendingPermit_6.11.2024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2024-06-14T00:08:14Z</dcterms:created>
  <dcterms:modified xsi:type="dcterms:W3CDTF">2024-06-14T00:08:21Z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55a89b-0f08-4a93-8ea2-8a916d6643b5_Enabled">
    <vt:lpwstr>true</vt:lpwstr>
  </property>
  <property fmtid="{D5CDD505-2E9C-101B-9397-08002B2CF9AE}" pid="3" name="MSIP_Label_6155a89b-0f08-4a93-8ea2-8a916d6643b5_SetDate">
    <vt:lpwstr>2024-06-14T00:08:20Z</vt:lpwstr>
  </property>
  <property fmtid="{D5CDD505-2E9C-101B-9397-08002B2CF9AE}" pid="4" name="MSIP_Label_6155a89b-0f08-4a93-8ea2-8a916d6643b5_Method">
    <vt:lpwstr>Privileged</vt:lpwstr>
  </property>
  <property fmtid="{D5CDD505-2E9C-101B-9397-08002B2CF9AE}" pid="5" name="MSIP_Label_6155a89b-0f08-4a93-8ea2-8a916d6643b5_Name">
    <vt:lpwstr>6155a89b-0f08-4a93-8ea2-8a916d6643b5</vt:lpwstr>
  </property>
  <property fmtid="{D5CDD505-2E9C-101B-9397-08002B2CF9AE}" pid="6" name="MSIP_Label_6155a89b-0f08-4a93-8ea2-8a916d6643b5_SiteId">
    <vt:lpwstr>19caa9e9-04ff-43fa-885f-d77fac387903</vt:lpwstr>
  </property>
  <property fmtid="{D5CDD505-2E9C-101B-9397-08002B2CF9AE}" pid="7" name="MSIP_Label_6155a89b-0f08-4a93-8ea2-8a916d6643b5_ActionId">
    <vt:lpwstr>7532f74f-6d01-40f7-9b63-4ec12062b4a3</vt:lpwstr>
  </property>
  <property fmtid="{D5CDD505-2E9C-101B-9397-08002B2CF9AE}" pid="8" name="MSIP_Label_6155a89b-0f08-4a93-8ea2-8a916d6643b5_ContentBits">
    <vt:lpwstr>0</vt:lpwstr>
  </property>
</Properties>
</file>