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7_11_2024\Combined Materials\"/>
    </mc:Choice>
  </mc:AlternateContent>
  <xr:revisionPtr revIDLastSave="0" documentId="8_{618BEFB0-7849-4FD6-BACA-1B764F32FC07}" xr6:coauthVersionLast="47" xr6:coauthVersionMax="47" xr10:uidLastSave="{00000000-0000-0000-0000-000000000000}"/>
  <bookViews>
    <workbookView xWindow="28680" yWindow="-6255" windowWidth="29040" windowHeight="15840" xr2:uid="{33F1235D-14CF-45BC-A5ED-79411CDD0395}"/>
  </bookViews>
  <sheets>
    <sheet name="LicensedHK_7.9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<sst xmlns="http://schemas.openxmlformats.org/spreadsheetml/2006/main" count="29" uniqueCount="29">
  <si>
    <t xml:space="preserve">Licensed Marine and Hydrokinetic Projects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</si>
  <si>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</si>
  <si>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</si>
  <si>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</si>
  <si>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</si>
  <si>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</si>
  <si>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Expiration Date</t>
  </si>
  <si>
    <t>Issue Date</t>
  </si>
  <si>
    <t>Authorized Capacity (kW)</t>
  </si>
  <si>
    <t>Licensee</t>
  </si>
  <si>
    <t>Water Body</t>
  </si>
  <si>
    <t>State</t>
  </si>
  <si>
    <t>Description</t>
  </si>
  <si>
    <t>Igiugig</t>
  </si>
  <si>
    <t xml:space="preserve">Igiugig Village Council           </t>
  </si>
  <si>
    <t xml:space="preserve">Kvichak River                      </t>
  </si>
  <si>
    <t>AK</t>
  </si>
  <si>
    <t>Hydrokinetic Inland Current</t>
  </si>
  <si>
    <t>PacWave South Hydrokinetic</t>
  </si>
  <si>
    <t>Oregon State University</t>
  </si>
  <si>
    <t>Pacific Ocean</t>
  </si>
  <si>
    <t>OR</t>
  </si>
  <si>
    <t>Hydrokinetic Wave</t>
  </si>
  <si>
    <t>Bourne Tidal Hydrokinetic Test Site</t>
  </si>
  <si>
    <t>Marine Renewable Energy Collaborative of New England</t>
  </si>
  <si>
    <t>Cape Cod Canal</t>
  </si>
  <si>
    <t>MA</t>
  </si>
  <si>
    <t>Hydrokinetic Tidal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</si>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</sst>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000"/>
    <numFmt numFmtId="165" formatCode="&quot;P-&quot;General"/>
    <numFmt numFmtId="166" formatCode="mm/dd/yy;@"/>
    <numFmt numFmtId="167" formatCode="mm/dd/yyyy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b/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9" fillId="0" borderId="0"/>
    <xf numFmtId="0" fontId="15" fillId="0" borderId="0"/>
  </cellStyleXfs>
  <cellXfs count="39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/>
    <xf numFmtId="165" fontId="10" fillId="0" borderId="0" xfId="2" applyNumberFormat="1" applyFont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0" fontId="13" fillId="0" borderId="5" xfId="3" applyFont="1" applyBorder="1" applyAlignment="1">
      <alignment horizontal="left"/>
    </xf>
    <xf numFmtId="167" fontId="13" fillId="0" borderId="5" xfId="3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0" fontId="13" fillId="0" borderId="5" xfId="3" applyFont="1" applyBorder="1"/>
    <xf numFmtId="0" fontId="12" fillId="0" borderId="0" xfId="0" applyFont="1"/>
    <xf numFmtId="165" fontId="14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left"/>
    </xf>
    <xf numFmtId="167" fontId="14" fillId="4" borderId="0" xfId="4" applyNumberFormat="1" applyFont="1" applyFill="1" applyAlignment="1">
      <alignment horizontal="center"/>
    </xf>
    <xf numFmtId="3" fontId="14" fillId="4" borderId="0" xfId="0" applyNumberFormat="1" applyFont="1" applyFill="1" applyAlignment="1">
      <alignment horizontal="center" vertical="center"/>
    </xf>
    <xf numFmtId="0" fontId="14" fillId="4" borderId="0" xfId="0" applyFont="1" applyFill="1"/>
    <xf numFmtId="166" fontId="14" fillId="4" borderId="0" xfId="0" applyNumberFormat="1" applyFont="1" applyFill="1"/>
    <xf numFmtId="165" fontId="14" fillId="0" borderId="0" xfId="0" applyNumberFormat="1" applyFont="1" applyAlignment="1">
      <alignment horizontal="center"/>
    </xf>
    <xf numFmtId="0" fontId="14" fillId="0" borderId="0" xfId="3" applyFont="1" applyAlignment="1">
      <alignment horizontal="left"/>
    </xf>
    <xf numFmtId="167" fontId="14" fillId="0" borderId="0" xfId="4" applyNumberFormat="1" applyFont="1" applyAlignment="1">
      <alignment horizontal="center"/>
    </xf>
    <xf numFmtId="0" fontId="14" fillId="0" borderId="0" xfId="3" applyFont="1"/>
    <xf numFmtId="166" fontId="14" fillId="0" borderId="0" xfId="3" applyNumberFormat="1" applyFont="1"/>
    <xf numFmtId="0" fontId="14" fillId="0" borderId="0" xfId="0" applyFont="1"/>
    <xf numFmtId="0" fontId="0" fillId="4" borderId="0" xfId="0" applyFill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</cellXfs>
  <cellStyles count="5">
    <cellStyle name="Hyperlink" xfId="1" builtinId="8"/>
    <cellStyle name="Normal" xfId="0" builtinId="0"/>
    <cellStyle name="Normal_Active License_1" xfId="2" xr:uid="{4E7F6AEA-5325-47A1-9CE8-8334CCA4C68D}"/>
    <cellStyle name="Normal_Active Permit_1 2" xfId="3" xr:uid="{45C69A71-4F98-4724-B5B7-456B811CFAE9}"/>
    <cellStyle name="Normal_Sheet1 2" xfId="4" xr:uid="{908849F5-CF4B-4CAB-AF39-19C7DE0113AB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mm/dd/yy;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3DE33C5D-616E-4FB8-881E-774D5618314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1D6646-708B-42A8-8197-1B5EAB1B5A50}" name="Table1114" displayName="Table1114" ref="A3:I7" totalsRowCount="1" headerRowDxfId="19" dataDxfId="18" headerRowCellStyle="Normal_Active License_1">
  <autoFilter ref="A3:I6" xr:uid="{6FB18B25-8B9A-4DFE-9252-EBDAABB13352}"/>
  <tableColumns count="9">
    <tableColumn id="1" xr3:uid="{93ED616F-C8BC-4C46-BAB2-E4D179BE4E9A}" name="Project Number" totalsRowLabel="Total" dataDxfId="16" totalsRowDxfId="17"/>
    <tableColumn id="2" xr3:uid="{603BCD0B-ABD1-49AB-9D56-271D110B4334}" name="Project Name" totalsRowFunction="custom" dataDxfId="14" totalsRowDxfId="15">
      <totalsRowFormula>SUBTOTAL(103,Table1114[Project Number])</totalsRowFormula>
    </tableColumn>
    <tableColumn id="3" xr3:uid="{F393649A-48D7-47DB-94E9-B77F3DC2140E}" name="Expiration Date" dataDxfId="12" totalsRowDxfId="13" dataCellStyle="Normal_Sheet1 2"/>
    <tableColumn id="4" xr3:uid="{AFDBB26D-15A7-49E7-99EF-AEE9597F41DC}" name="Issue Date" dataDxfId="10" totalsRowDxfId="11" dataCellStyle="Normal_Sheet1 2"/>
    <tableColumn id="5" xr3:uid="{4185436C-2168-489A-A6D0-40CB466F97A7}" name="Authorized Capacity (kW)" dataDxfId="8" totalsRowDxfId="9"/>
    <tableColumn id="6" xr3:uid="{3465AFC4-079B-47A6-A17B-8ADB49A5CA9E}" name="Licensee" dataDxfId="6" totalsRowDxfId="7"/>
    <tableColumn id="7" xr3:uid="{C4B61885-01E7-482D-875D-BF6A40230462}" name="Water Body" dataDxfId="4" totalsRowDxfId="5"/>
    <tableColumn id="8" xr3:uid="{55ED87C7-049E-4343-8AE4-44BD539EB2F2}" name="State" dataDxfId="2" totalsRowDxfId="3"/>
    <tableColumn id="9" xr3:uid="{B235A396-A43D-45E9-9C31-A31C974972F2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erc.gov/elibrary-quick-he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8153-1E5A-4508-82D1-D7A09D571BCB}">
  <sheetPr codeName="Sheet6"/>
  <dimension ref="A1:I7"/>
  <sheetViews>
    <sheetView tabSelected="1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18.33203125" customWidth="1"/>
    <col min="5" max="5" width="27.21875" bestFit="1" customWidth="1"/>
    <col min="6" max="6" width="31.33203125" bestFit="1" customWidth="1"/>
    <col min="7" max="7" width="15.33203125" bestFit="1" customWidth="1"/>
    <col min="8" max="8" width="9.6640625" bestFit="1" customWidth="1"/>
    <col min="9" max="9" width="24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4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  <c r="I2" s="12"/>
    </row>
    <row r="3" spans="1:9" s="4" customFormat="1" x14ac:dyDescent="0.3">
      <c r="A3" s="13" t="s">
        <v>4</v>
      </c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6" t="s">
        <v>12</v>
      </c>
    </row>
    <row r="4" spans="1:9" x14ac:dyDescent="0.3">
      <c r="A4" s="17">
        <v>13511</v>
      </c>
      <c r="B4" s="18" t="s">
        <v>13</v>
      </c>
      <c r="C4" s="19">
        <v>47238</v>
      </c>
      <c r="D4" s="19">
        <v>43608</v>
      </c>
      <c r="E4" s="20">
        <v>70</v>
      </c>
      <c r="F4" s="21" t="s">
        <v>14</v>
      </c>
      <c r="G4" s="21" t="s">
        <v>15</v>
      </c>
      <c r="H4" s="22" t="s">
        <v>16</v>
      </c>
      <c r="I4" s="22" t="s">
        <v>17</v>
      </c>
    </row>
    <row r="5" spans="1:9" x14ac:dyDescent="0.3">
      <c r="A5" s="23">
        <v>14616</v>
      </c>
      <c r="B5" s="24" t="s">
        <v>18</v>
      </c>
      <c r="C5" s="25">
        <v>53386</v>
      </c>
      <c r="D5" s="25">
        <v>44256</v>
      </c>
      <c r="E5" s="26">
        <v>20000</v>
      </c>
      <c r="F5" s="27" t="s">
        <v>19</v>
      </c>
      <c r="G5" s="28" t="s">
        <v>20</v>
      </c>
      <c r="H5" s="27" t="s">
        <v>21</v>
      </c>
      <c r="I5" s="27" t="s">
        <v>22</v>
      </c>
    </row>
    <row r="6" spans="1:9" s="35" customFormat="1" x14ac:dyDescent="0.3">
      <c r="A6" s="29">
        <v>14775</v>
      </c>
      <c r="B6" s="30" t="s">
        <v>23</v>
      </c>
      <c r="C6" s="31">
        <v>48304</v>
      </c>
      <c r="D6" s="31">
        <v>45399</v>
      </c>
      <c r="E6" s="20">
        <v>50</v>
      </c>
      <c r="F6" s="32" t="s">
        <v>24</v>
      </c>
      <c r="G6" s="33" t="s">
        <v>25</v>
      </c>
      <c r="H6" s="34" t="s">
        <v>26</v>
      </c>
      <c r="I6" s="34" t="s">
        <v>27</v>
      </c>
    </row>
    <row r="7" spans="1:9" x14ac:dyDescent="0.3">
      <c r="A7" s="36" t="s">
        <v>28</v>
      </c>
      <c r="B7" s="37">
        <f>SUBTOTAL(103,Table1114[Project Number])</f>
        <v>3</v>
      </c>
      <c r="C7" s="36"/>
      <c r="D7" s="36"/>
      <c r="E7" s="38"/>
      <c r="F7" s="34"/>
      <c r="G7" s="34"/>
      <c r="H7" s="34"/>
      <c r="I7" s="34"/>
    </row>
  </sheetData>
  <mergeCells count="4">
    <mergeCell ref="A1:H1"/>
    <mergeCell ref="A2:B2"/>
    <mergeCell ref="C2:F2"/>
    <mergeCell ref="G2:I2"/>
  </mergeCells>
  <hyperlinks>
    <hyperlink ref="G2" r:id="rId1" display="eLibrary Quick Tips" xr:uid="{E69CDE0C-D19B-40C8-9DF8-26CAAD2CFC2D}"/>
    <hyperlink ref="A2:B2" r:id="rId2" display="FERC: eLibrary" xr:uid="{1BFDABA8-AED4-4581-9274-5B27E79ADE2B}"/>
    <hyperlink ref="G2:H2" r:id="rId3" display="eLibrary Quick Help" xr:uid="{A1503656-DB84-4A53-B12B-3AB162A6AE6A}"/>
    <hyperlink ref="G2:I2" r:id="rId4" display="eLibrary Quick Help" xr:uid="{227A8820-25D7-4AB5-8C4F-1017F08D72D0}"/>
  </hyperlinks>
  <pageMargins left="0.7" right="0.7" top="0.75" bottom="0.75" header="0.3" footer="0.3"/>
  <pageSetup orientation="portrait" horizontalDpi="1200" verticalDpi="1200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LicensedHK_7.9.2024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2024-07-12T01:34:24Z</dcterms:created>
  <dcterms:modified xsi:type="dcterms:W3CDTF">2024-07-12T01:34:28Z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2024-07-12T01:34:27Z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7344ed06-e2ac-4f0e-b3c2-053c28ae6bb5</vt:lpwstr>
  </property>
  <property fmtid="{D5CDD505-2E9C-101B-9397-08002B2CF9AE}" pid="8" name="MSIP_Label_6155a89b-0f08-4a93-8ea2-8a916d6643b5_ContentBits">
    <vt:lpwstr>0</vt:lpwstr>
  </property>
</Properties>
</file>