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4\9_12_2024\Combined Materials\"/>
    </mc:Choice>
  </mc:AlternateContent>
  <xr:revisionPtr revIDLastSave="0" documentId="8_{3AF900F5-DCCE-41E8-B013-B7EF0FEEB90D}" xr6:coauthVersionLast="47" xr6:coauthVersionMax="47" xr10:uidLastSave="{00000000-0000-0000-0000-000000000000}"/>
  <bookViews>
    <workbookView xWindow="28680" yWindow="-6255" windowWidth="29040" windowHeight="15840" xr2:uid="{57230263-C33C-4F11-BB61-FAF3B78A5DB0}"/>
  </bookViews>
  <sheets>
    <sheet name="PendingPermit_9.11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<sst xmlns="http://schemas.openxmlformats.org/spreadsheetml/2006/main" count="128" uniqueCount="86">
  <si>
    <t>All Pending Preliminary Permits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</si>
  <si>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</si>
  <si>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</si>
  <si>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</si>
  <si>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</si>
  <si>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</si>
  <si>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Water Body</t>
  </si>
  <si>
    <t>State</t>
  </si>
  <si>
    <t>Applicant</t>
  </si>
  <si>
    <t>Proposed Capacity (kW)</t>
  </si>
  <si>
    <t>File Date</t>
  </si>
  <si>
    <t>Description</t>
  </si>
  <si>
    <t>Sa Onofre Ocean Pumped Storage</t>
  </si>
  <si>
    <t>Pacific Ocean</t>
  </si>
  <si>
    <t>WA</t>
  </si>
  <si>
    <t>Premium Energy Holding, LLC</t>
  </si>
  <si>
    <t>Pumped Storage</t>
  </si>
  <si>
    <t>Camp Pendleton, Pumped Storage</t>
  </si>
  <si>
    <t>CA</t>
  </si>
  <si>
    <t>Hydropower Highway, LLC</t>
  </si>
  <si>
    <t>Vandenberg Pumped Storage</t>
  </si>
  <si>
    <t>HGE Energy Storage 1, LLC</t>
  </si>
  <si>
    <t>Camp Pendleton Pumped Storage</t>
  </si>
  <si>
    <t>HGE Energy Storage 2, LLC</t>
  </si>
  <si>
    <t>Twentymile Pumped Storage</t>
  </si>
  <si>
    <t>None</t>
  </si>
  <si>
    <t>CO</t>
  </si>
  <si>
    <t>Twentymile Pumped Storage, LLC</t>
  </si>
  <si>
    <t>Isabella Pumped Storage</t>
  </si>
  <si>
    <t>Kern River</t>
  </si>
  <si>
    <t>Premium Energy Holdings, LLC</t>
  </si>
  <si>
    <t>Haiwee Pumped Storage</t>
  </si>
  <si>
    <t>Haiwee Creek/Haiwee Reservoirs</t>
  </si>
  <si>
    <t>Deep Ocean Pressure Waterpower Project</t>
  </si>
  <si>
    <t>Commencement Bay</t>
  </si>
  <si>
    <t xml:space="preserve">Stirling T. Hebenstreit </t>
  </si>
  <si>
    <t>HydroKinetic Current</t>
  </si>
  <si>
    <t>York Energy Storage Waterpower Project</t>
  </si>
  <si>
    <t>PA</t>
  </si>
  <si>
    <t>York Energy Storage, LLC</t>
  </si>
  <si>
    <t>Red Lake Pumped Storage</t>
  </si>
  <si>
    <t>AZ</t>
  </si>
  <si>
    <t>Gravity Storage, LLC</t>
  </si>
  <si>
    <t>Escondido Canyon Pumped Storage</t>
  </si>
  <si>
    <t>NM</t>
  </si>
  <si>
    <t xml:space="preserve"> Gravity Storage, LLC</t>
  </si>
  <si>
    <t>Pembroke Tidal Power Plant</t>
  </si>
  <si>
    <t>Pennamaquan River &amp; Cobscook Bay</t>
  </si>
  <si>
    <t>ME</t>
  </si>
  <si>
    <t>Pembroke Tidal Power Project, LLC</t>
  </si>
  <si>
    <t>HydroKinetic Tidal</t>
  </si>
  <si>
    <t>Salt Springs Pumped Storage</t>
  </si>
  <si>
    <t>Salt Springs Reservoir</t>
  </si>
  <si>
    <t>Maxwell Pumped Storages</t>
  </si>
  <si>
    <t>Nightfall Renewables Inc.</t>
  </si>
  <si>
    <t>Eastern Long Island Sound Tidal Energy Project</t>
  </si>
  <si>
    <t>Eastern Long Island Sound</t>
  </si>
  <si>
    <t>NY</t>
  </si>
  <si>
    <t>At-Sea Development, LLC</t>
  </si>
  <si>
    <t>Lock and Dam No. 14 Hydroelectric Project</t>
  </si>
  <si>
    <t>Mississippi River</t>
  </si>
  <si>
    <t>IL</t>
  </si>
  <si>
    <t>BOST1 Hydroelectric, LLC</t>
  </si>
  <si>
    <t>Conventional</t>
  </si>
  <si>
    <t>Iron Range Pumped Storage Project</t>
  </si>
  <si>
    <t>MN</t>
  </si>
  <si>
    <t>Energy Recycling Company, LLC</t>
  </si>
  <si>
    <t>Mississippi River Lock and Dam 5A Hydroelectric Project</t>
  </si>
  <si>
    <t>Kram Hydro 5, LLC</t>
  </si>
  <si>
    <t>Mississippi Locks and Dam 21</t>
  </si>
  <si>
    <t>IL, MO</t>
  </si>
  <si>
    <t>Low Head Hydro- M 21, LLC</t>
  </si>
  <si>
    <t>Mississippi Locks and Dam 11  Hydroelectric Project</t>
  </si>
  <si>
    <t>IA, WI</t>
  </si>
  <si>
    <t>Low Head Hydro- M 11, LLC.</t>
  </si>
  <si>
    <t>Desert Bloom Energy Storage</t>
  </si>
  <si>
    <t>NV</t>
  </si>
  <si>
    <t>Desert Bloom Energy Storage, LLC</t>
  </si>
  <si>
    <t>Rosario Strait Tidal Energy Project</t>
  </si>
  <si>
    <t>Salish Sea</t>
  </si>
  <si>
    <t>Orcas Power &amp; Light Cooperative</t>
  </si>
  <si>
    <t>Manville Dam</t>
  </si>
  <si>
    <t>Lower Blackstone River</t>
  </si>
  <si>
    <t>RI</t>
  </si>
  <si>
    <t>New England Hydropower Company, LLC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</si>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</sst>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0000"/>
    <numFmt numFmtId="165" formatCode="&quot;P-&quot;General"/>
    <numFmt numFmtId="166" formatCode="mm/dd/yy;@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8" fillId="0" borderId="0"/>
  </cellStyleXfs>
  <cellXfs count="22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 vertical="center" wrapText="1"/>
    </xf>
    <xf numFmtId="165" fontId="9" fillId="0" borderId="0" xfId="2" applyNumberFormat="1" applyFont="1" applyAlignment="1">
      <alignment horizontal="center" vertical="center" wrapText="1"/>
    </xf>
    <xf numFmtId="166" fontId="9" fillId="0" borderId="0" xfId="2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165" fontId="10" fillId="0" borderId="0" xfId="0" applyNumberFormat="1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_Active License_1" xfId="2" xr:uid="{2977D03E-E41A-48F9-A0B7-9074EC244623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6" formatCode="mm/dd/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E907766F-C6BD-4411-8D11-1680EBACFCC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AA7201-5A5F-4781-9C47-22D4C44306FB}" name="Table16" displayName="Table16" ref="A3:H27" totalsRowCount="1" headerRowDxfId="18" dataDxfId="17" tableBorderDxfId="16" headerRowCellStyle="Normal_Active License_1">
  <autoFilter ref="A3:H26" xr:uid="{7D231B01-3554-4CB2-BB32-249BBCDBEBB5}"/>
  <tableColumns count="8">
    <tableColumn id="1" xr3:uid="{290D9471-5CF0-40A3-AEC4-4CEFD199F7B0}" name="Project Number" totalsRowLabel="Total" dataDxfId="14" totalsRowDxfId="15"/>
    <tableColumn id="2" xr3:uid="{2BDE48F7-4590-456B-BBA7-6F4428F74115}" name="Project Name" totalsRowFunction="custom" dataDxfId="12" totalsRowDxfId="13">
      <totalsRowFormula>SUBTOTAL(103,Table16[Project Number])</totalsRowFormula>
    </tableColumn>
    <tableColumn id="3" xr3:uid="{D86FC487-883C-4B43-8E8B-7BF4C5B90A59}" name="Water Body" dataDxfId="10" totalsRowDxfId="11"/>
    <tableColumn id="4" xr3:uid="{D72DA05E-44D0-4079-94EA-5FDBF64F3953}" name="State" dataDxfId="8" totalsRowDxfId="9"/>
    <tableColumn id="5" xr3:uid="{76B208E0-1405-4FF0-A1BC-B5FBE4BC2ED1}" name="Applicant" dataDxfId="6" totalsRowDxfId="7"/>
    <tableColumn id="6" xr3:uid="{10833680-96D8-4B60-8C27-1B36FDC4E96A}" name="Proposed Capacity (kW)" dataDxfId="4" totalsRowDxfId="5"/>
    <tableColumn id="7" xr3:uid="{254B0B04-4D64-4043-9510-27255488F823}" name="File Date" dataDxfId="2" totalsRowDxfId="3"/>
    <tableColumn id="8" xr3:uid="{54E3A504-2467-452E-A230-43FD30A725BD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33111-A538-42BE-B8C0-78EC7584A17B}">
  <sheetPr codeName="Sheet9"/>
  <dimension ref="A1:H27"/>
  <sheetViews>
    <sheetView tabSelected="1" workbookViewId="0">
      <selection activeCell="A4" sqref="A4"/>
    </sheetView>
  </sheetViews>
  <sheetFormatPr defaultColWidth="14" defaultRowHeight="14.4" x14ac:dyDescent="0.3"/>
  <cols>
    <col min="1" max="1" width="21.5546875" bestFit="1" customWidth="1"/>
    <col min="2" max="2" width="16.88671875" bestFit="1" customWidth="1"/>
    <col min="3" max="3" width="20.88671875" bestFit="1" customWidth="1"/>
    <col min="4" max="4" width="9.77734375" bestFit="1" customWidth="1"/>
    <col min="5" max="5" width="34.6640625" customWidth="1"/>
    <col min="6" max="6" width="26.6640625" bestFit="1" customWidth="1"/>
    <col min="7" max="7" width="36.44140625" bestFit="1" customWidth="1"/>
    <col min="8" max="8" width="31.5546875" bestFit="1" customWidth="1"/>
  </cols>
  <sheetData>
    <row r="1" spans="1:8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8" s="4" customFormat="1" ht="46.95" customHeight="1" x14ac:dyDescent="0.3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11"/>
    </row>
    <row r="3" spans="1:8" s="4" customFormat="1" x14ac:dyDescent="0.3">
      <c r="A3" s="12" t="s">
        <v>4</v>
      </c>
      <c r="B3" s="13" t="s">
        <v>5</v>
      </c>
      <c r="C3" s="13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</row>
    <row r="4" spans="1:8" x14ac:dyDescent="0.3">
      <c r="A4" s="15">
        <v>15108</v>
      </c>
      <c r="B4" s="16" t="s">
        <v>12</v>
      </c>
      <c r="C4" s="17" t="s">
        <v>13</v>
      </c>
      <c r="D4" s="18" t="s">
        <v>14</v>
      </c>
      <c r="E4" s="16" t="s">
        <v>15</v>
      </c>
      <c r="F4" s="19">
        <v>150000</v>
      </c>
      <c r="G4" s="20">
        <v>44265.708333333336</v>
      </c>
      <c r="H4" s="17" t="s">
        <v>16</v>
      </c>
    </row>
    <row r="5" spans="1:8" x14ac:dyDescent="0.3">
      <c r="A5" s="15">
        <v>15146</v>
      </c>
      <c r="B5" s="16" t="s">
        <v>17</v>
      </c>
      <c r="C5" s="17" t="s">
        <v>13</v>
      </c>
      <c r="D5" s="18" t="s">
        <v>18</v>
      </c>
      <c r="E5" s="16" t="s">
        <v>19</v>
      </c>
      <c r="F5" s="19">
        <v>5287000</v>
      </c>
      <c r="G5" s="20">
        <v>44329.666666666664</v>
      </c>
      <c r="H5" s="17" t="s">
        <v>16</v>
      </c>
    </row>
    <row r="6" spans="1:8" x14ac:dyDescent="0.3">
      <c r="A6" s="15">
        <v>15284</v>
      </c>
      <c r="B6" s="16" t="s">
        <v>20</v>
      </c>
      <c r="C6" s="17" t="s">
        <v>13</v>
      </c>
      <c r="D6" s="18" t="s">
        <v>18</v>
      </c>
      <c r="E6" s="16" t="s">
        <v>21</v>
      </c>
      <c r="F6" s="19">
        <v>1351000</v>
      </c>
      <c r="G6" s="20">
        <v>44795.666666666664</v>
      </c>
      <c r="H6" s="17" t="s">
        <v>16</v>
      </c>
    </row>
    <row r="7" spans="1:8" x14ac:dyDescent="0.3">
      <c r="A7" s="15">
        <v>15286</v>
      </c>
      <c r="B7" s="16" t="s">
        <v>22</v>
      </c>
      <c r="C7" s="17" t="s">
        <v>13</v>
      </c>
      <c r="D7" s="18" t="s">
        <v>18</v>
      </c>
      <c r="E7" s="16" t="s">
        <v>23</v>
      </c>
      <c r="F7" s="19">
        <v>1270000</v>
      </c>
      <c r="G7" s="20">
        <v>44826.666666666664</v>
      </c>
      <c r="H7" s="17" t="s">
        <v>16</v>
      </c>
    </row>
    <row r="8" spans="1:8" x14ac:dyDescent="0.3">
      <c r="A8" s="15">
        <v>15305</v>
      </c>
      <c r="B8" s="16" t="s">
        <v>24</v>
      </c>
      <c r="C8" s="17" t="s">
        <v>25</v>
      </c>
      <c r="D8" s="18" t="s">
        <v>26</v>
      </c>
      <c r="E8" s="16" t="s">
        <v>27</v>
      </c>
      <c r="F8" s="19">
        <v>250000</v>
      </c>
      <c r="G8" s="20">
        <v>44995.708333333336</v>
      </c>
      <c r="H8" s="17" t="s">
        <v>16</v>
      </c>
    </row>
    <row r="9" spans="1:8" x14ac:dyDescent="0.3">
      <c r="A9" s="15">
        <v>15306</v>
      </c>
      <c r="B9" s="16" t="s">
        <v>28</v>
      </c>
      <c r="C9" s="17" t="s">
        <v>29</v>
      </c>
      <c r="D9" s="18" t="s">
        <v>18</v>
      </c>
      <c r="E9" s="16" t="s">
        <v>30</v>
      </c>
      <c r="F9" s="19">
        <v>12000</v>
      </c>
      <c r="G9" s="20">
        <v>45000.666666666664</v>
      </c>
      <c r="H9" s="17" t="s">
        <v>16</v>
      </c>
    </row>
    <row r="10" spans="1:8" x14ac:dyDescent="0.3">
      <c r="A10" s="15">
        <v>15307</v>
      </c>
      <c r="B10" s="16" t="s">
        <v>31</v>
      </c>
      <c r="C10" s="17" t="s">
        <v>32</v>
      </c>
      <c r="D10" s="18" t="s">
        <v>18</v>
      </c>
      <c r="E10" s="16" t="s">
        <v>30</v>
      </c>
      <c r="F10" s="19">
        <v>1600000</v>
      </c>
      <c r="G10" s="20">
        <v>45002.666666666664</v>
      </c>
      <c r="H10" s="17" t="s">
        <v>16</v>
      </c>
    </row>
    <row r="11" spans="1:8" x14ac:dyDescent="0.3">
      <c r="A11" s="15">
        <v>15320</v>
      </c>
      <c r="B11" s="16" t="s">
        <v>33</v>
      </c>
      <c r="C11" s="17" t="s">
        <v>34</v>
      </c>
      <c r="D11" s="18" t="s">
        <v>14</v>
      </c>
      <c r="E11" s="16" t="s">
        <v>35</v>
      </c>
      <c r="F11" s="19">
        <v>1670</v>
      </c>
      <c r="G11" s="20">
        <v>45467.666666666664</v>
      </c>
      <c r="H11" s="17" t="s">
        <v>36</v>
      </c>
    </row>
    <row r="12" spans="1:8" x14ac:dyDescent="0.3">
      <c r="A12" s="15">
        <v>15332</v>
      </c>
      <c r="B12" s="16" t="s">
        <v>37</v>
      </c>
      <c r="C12" s="17" t="s">
        <v>25</v>
      </c>
      <c r="D12" s="18" t="s">
        <v>38</v>
      </c>
      <c r="E12" s="16" t="s">
        <v>39</v>
      </c>
      <c r="F12" s="19">
        <v>858000</v>
      </c>
      <c r="G12" s="20">
        <v>45244.708333333336</v>
      </c>
      <c r="H12" s="17" t="s">
        <v>16</v>
      </c>
    </row>
    <row r="13" spans="1:8" x14ac:dyDescent="0.3">
      <c r="A13" s="15">
        <v>15333</v>
      </c>
      <c r="B13" s="16" t="s">
        <v>40</v>
      </c>
      <c r="C13" s="17" t="s">
        <v>25</v>
      </c>
      <c r="D13" s="18" t="s">
        <v>41</v>
      </c>
      <c r="E13" s="16" t="s">
        <v>42</v>
      </c>
      <c r="F13" s="19">
        <v>3000000</v>
      </c>
      <c r="G13" s="20">
        <v>45246.708333333336</v>
      </c>
      <c r="H13" s="17" t="s">
        <v>16</v>
      </c>
    </row>
    <row r="14" spans="1:8" x14ac:dyDescent="0.3">
      <c r="A14" s="15">
        <v>15339</v>
      </c>
      <c r="B14" s="16" t="s">
        <v>43</v>
      </c>
      <c r="C14" s="17" t="s">
        <v>25</v>
      </c>
      <c r="D14" s="18" t="s">
        <v>44</v>
      </c>
      <c r="E14" s="16" t="s">
        <v>45</v>
      </c>
      <c r="F14" s="19">
        <v>2000000</v>
      </c>
      <c r="G14" s="20">
        <v>45302.708333333336</v>
      </c>
      <c r="H14" s="17" t="s">
        <v>16</v>
      </c>
    </row>
    <row r="15" spans="1:8" x14ac:dyDescent="0.3">
      <c r="A15" s="15">
        <v>15340</v>
      </c>
      <c r="B15" s="16" t="s">
        <v>46</v>
      </c>
      <c r="C15" s="17" t="s">
        <v>47</v>
      </c>
      <c r="D15" s="18" t="s">
        <v>48</v>
      </c>
      <c r="E15" s="16" t="s">
        <v>49</v>
      </c>
      <c r="F15" s="19">
        <v>25600</v>
      </c>
      <c r="G15" s="20">
        <v>45352.708333333336</v>
      </c>
      <c r="H15" s="17" t="s">
        <v>50</v>
      </c>
    </row>
    <row r="16" spans="1:8" x14ac:dyDescent="0.3">
      <c r="A16" s="15">
        <v>15343</v>
      </c>
      <c r="B16" s="16" t="s">
        <v>51</v>
      </c>
      <c r="C16" s="17" t="s">
        <v>52</v>
      </c>
      <c r="D16" s="18" t="s">
        <v>18</v>
      </c>
      <c r="E16" s="16" t="s">
        <v>42</v>
      </c>
      <c r="F16" s="19">
        <v>2000000</v>
      </c>
      <c r="G16" s="20">
        <v>45334.708333333336</v>
      </c>
      <c r="H16" s="17" t="s">
        <v>16</v>
      </c>
    </row>
    <row r="17" spans="1:8" x14ac:dyDescent="0.3">
      <c r="A17" s="15">
        <v>15345</v>
      </c>
      <c r="B17" s="16" t="s">
        <v>53</v>
      </c>
      <c r="C17" s="17" t="s">
        <v>25</v>
      </c>
      <c r="D17" s="18" t="s">
        <v>18</v>
      </c>
      <c r="E17" s="16" t="s">
        <v>54</v>
      </c>
      <c r="F17" s="19">
        <v>3600000</v>
      </c>
      <c r="G17" s="20">
        <v>45348.708333333336</v>
      </c>
      <c r="H17" s="17" t="s">
        <v>16</v>
      </c>
    </row>
    <row r="18" spans="1:8" x14ac:dyDescent="0.3">
      <c r="A18" s="15">
        <v>15349</v>
      </c>
      <c r="B18" s="16" t="s">
        <v>55</v>
      </c>
      <c r="C18" s="17" t="s">
        <v>56</v>
      </c>
      <c r="D18" s="18" t="s">
        <v>57</v>
      </c>
      <c r="E18" s="16" t="s">
        <v>58</v>
      </c>
      <c r="F18" s="19">
        <v>100000</v>
      </c>
      <c r="G18" s="20">
        <v>45384.666666666664</v>
      </c>
      <c r="H18" s="17" t="s">
        <v>50</v>
      </c>
    </row>
    <row r="19" spans="1:8" x14ac:dyDescent="0.3">
      <c r="A19" s="15">
        <v>15350</v>
      </c>
      <c r="B19" s="16" t="s">
        <v>59</v>
      </c>
      <c r="C19" s="17" t="s">
        <v>60</v>
      </c>
      <c r="D19" s="18" t="s">
        <v>61</v>
      </c>
      <c r="E19" s="16" t="s">
        <v>62</v>
      </c>
      <c r="F19" s="19">
        <v>24000</v>
      </c>
      <c r="G19" s="20">
        <v>45404.666666666664</v>
      </c>
      <c r="H19" s="17" t="s">
        <v>63</v>
      </c>
    </row>
    <row r="20" spans="1:8" x14ac:dyDescent="0.3">
      <c r="A20" s="15">
        <v>15351</v>
      </c>
      <c r="B20" s="16" t="s">
        <v>64</v>
      </c>
      <c r="C20" s="17" t="s">
        <v>25</v>
      </c>
      <c r="D20" s="18" t="s">
        <v>65</v>
      </c>
      <c r="E20" s="16" t="s">
        <v>66</v>
      </c>
      <c r="F20" s="19">
        <v>666000</v>
      </c>
      <c r="G20" s="20">
        <v>45406.666666666664</v>
      </c>
      <c r="H20" s="17" t="s">
        <v>16</v>
      </c>
    </row>
    <row r="21" spans="1:8" x14ac:dyDescent="0.3">
      <c r="A21" s="15">
        <v>15352</v>
      </c>
      <c r="B21" s="16" t="s">
        <v>67</v>
      </c>
      <c r="C21" s="17" t="s">
        <v>60</v>
      </c>
      <c r="D21" s="18" t="s">
        <v>65</v>
      </c>
      <c r="E21" s="16" t="s">
        <v>68</v>
      </c>
      <c r="F21" s="19">
        <v>14000</v>
      </c>
      <c r="G21" s="20">
        <v>45408.666666666664</v>
      </c>
      <c r="H21" s="17" t="s">
        <v>63</v>
      </c>
    </row>
    <row r="22" spans="1:8" x14ac:dyDescent="0.3">
      <c r="A22" s="15">
        <v>15358</v>
      </c>
      <c r="B22" s="16" t="s">
        <v>69</v>
      </c>
      <c r="C22" s="17" t="s">
        <v>60</v>
      </c>
      <c r="D22" s="18" t="s">
        <v>70</v>
      </c>
      <c r="E22" s="16" t="s">
        <v>71</v>
      </c>
      <c r="F22" s="19">
        <v>15000</v>
      </c>
      <c r="G22" s="20">
        <v>45441.666666666664</v>
      </c>
      <c r="H22" s="17" t="s">
        <v>63</v>
      </c>
    </row>
    <row r="23" spans="1:8" x14ac:dyDescent="0.3">
      <c r="A23" s="15">
        <v>15360</v>
      </c>
      <c r="B23" s="16" t="s">
        <v>72</v>
      </c>
      <c r="C23" s="17" t="s">
        <v>60</v>
      </c>
      <c r="D23" s="18" t="s">
        <v>73</v>
      </c>
      <c r="E23" s="16" t="s">
        <v>74</v>
      </c>
      <c r="F23" s="19">
        <v>14130</v>
      </c>
      <c r="G23" s="20">
        <v>45447.666666666664</v>
      </c>
      <c r="H23" s="17" t="s">
        <v>63</v>
      </c>
    </row>
    <row r="24" spans="1:8" x14ac:dyDescent="0.3">
      <c r="A24" s="15">
        <v>15364</v>
      </c>
      <c r="B24" s="16" t="s">
        <v>75</v>
      </c>
      <c r="C24" s="17" t="s">
        <v>25</v>
      </c>
      <c r="D24" s="18" t="s">
        <v>76</v>
      </c>
      <c r="E24" s="16" t="s">
        <v>77</v>
      </c>
      <c r="F24" s="19">
        <v>500000</v>
      </c>
      <c r="G24" s="20">
        <v>45457.666666666664</v>
      </c>
      <c r="H24" s="17" t="s">
        <v>16</v>
      </c>
    </row>
    <row r="25" spans="1:8" x14ac:dyDescent="0.3">
      <c r="A25" s="15">
        <v>15368</v>
      </c>
      <c r="B25" s="16" t="s">
        <v>78</v>
      </c>
      <c r="C25" s="17" t="s">
        <v>79</v>
      </c>
      <c r="D25" s="18" t="s">
        <v>14</v>
      </c>
      <c r="E25" s="16" t="s">
        <v>80</v>
      </c>
      <c r="F25" s="19">
        <v>2400</v>
      </c>
      <c r="G25" s="20">
        <v>45495.666666666664</v>
      </c>
      <c r="H25" s="17" t="s">
        <v>50</v>
      </c>
    </row>
    <row r="26" spans="1:8" x14ac:dyDescent="0.3">
      <c r="A26" s="15">
        <v>15370</v>
      </c>
      <c r="B26" s="16" t="s">
        <v>81</v>
      </c>
      <c r="C26" s="17" t="s">
        <v>82</v>
      </c>
      <c r="D26" s="18" t="s">
        <v>83</v>
      </c>
      <c r="E26" s="16" t="s">
        <v>84</v>
      </c>
      <c r="F26" s="19">
        <v>960</v>
      </c>
      <c r="G26" s="20">
        <v>45518.666666666664</v>
      </c>
      <c r="H26" s="17" t="s">
        <v>63</v>
      </c>
    </row>
    <row r="27" spans="1:8" x14ac:dyDescent="0.3">
      <c r="A27" s="18" t="s">
        <v>85</v>
      </c>
      <c r="B27" s="16">
        <f>SUBTOTAL(103,Table16[Project Number])</f>
        <v>23</v>
      </c>
      <c r="C27" s="17"/>
      <c r="D27" s="18"/>
      <c r="E27" s="16"/>
      <c r="F27" s="21"/>
      <c r="G27" s="18"/>
      <c r="H27" s="17"/>
    </row>
  </sheetData>
  <mergeCells count="4">
    <mergeCell ref="A1:H1"/>
    <mergeCell ref="A2:B2"/>
    <mergeCell ref="C2:F2"/>
    <mergeCell ref="G2:H2"/>
  </mergeCells>
  <hyperlinks>
    <hyperlink ref="G2" r:id="rId1" display="eLibrary Quick Tips" xr:uid="{9C6339BC-B04C-4BFA-ABFE-FB983E5E04C1}"/>
    <hyperlink ref="A2:B2" r:id="rId2" display="FERC: eLibrary" xr:uid="{8E232073-B534-45CF-9F59-0877CC5F3953}"/>
    <hyperlink ref="G2:H2" r:id="rId3" display="eLibrary Quick Help" xr:uid="{0311FDD9-C64A-4535-89FA-9DDFAAEF56BB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PendingPermit_9.11.2024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2024-09-12T00:41:41Z</dcterms:created>
  <dcterms:modified xsi:type="dcterms:W3CDTF">2024-09-12T00:42:40Z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55a89b-0f08-4a93-8ea2-8a916d6643b5_Enabled">
    <vt:lpwstr>true</vt:lpwstr>
  </property>
  <property fmtid="{D5CDD505-2E9C-101B-9397-08002B2CF9AE}" pid="3" name="MSIP_Label_6155a89b-0f08-4a93-8ea2-8a916d6643b5_SetDate">
    <vt:lpwstr>2024-09-12T00:42:38Z</vt:lpwstr>
  </property>
  <property fmtid="{D5CDD505-2E9C-101B-9397-08002B2CF9AE}" pid="4" name="MSIP_Label_6155a89b-0f08-4a93-8ea2-8a916d6643b5_Method">
    <vt:lpwstr>Privileged</vt:lpwstr>
  </property>
  <property fmtid="{D5CDD505-2E9C-101B-9397-08002B2CF9AE}" pid="5" name="MSIP_Label_6155a89b-0f08-4a93-8ea2-8a916d6643b5_Name">
    <vt:lpwstr>6155a89b-0f08-4a93-8ea2-8a916d6643b5</vt:lpwstr>
  </property>
  <property fmtid="{D5CDD505-2E9C-101B-9397-08002B2CF9AE}" pid="6" name="MSIP_Label_6155a89b-0f08-4a93-8ea2-8a916d6643b5_SiteId">
    <vt:lpwstr>19caa9e9-04ff-43fa-885f-d77fac387903</vt:lpwstr>
  </property>
  <property fmtid="{D5CDD505-2E9C-101B-9397-08002B2CF9AE}" pid="7" name="MSIP_Label_6155a89b-0f08-4a93-8ea2-8a916d6643b5_ActionId">
    <vt:lpwstr>879100cb-3e9b-4095-9002-172b29fa6be7</vt:lpwstr>
  </property>
  <property fmtid="{D5CDD505-2E9C-101B-9397-08002B2CF9AE}" pid="8" name="MSIP_Label_6155a89b-0f08-4a93-8ea2-8a916d6643b5_ContentBits">
    <vt:lpwstr>0</vt:lpwstr>
  </property>
</Properties>
</file>