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5\1_9_2025\Combined Materials\"/>
    </mc:Choice>
  </mc:AlternateContent>
  <xr:revisionPtr revIDLastSave="0" documentId="8_{3F8C1142-3EEB-455C-97D4-65069EEB0E2B}" xr6:coauthVersionLast="47" xr6:coauthVersionMax="47" xr10:uidLastSave="{00000000-0000-0000-0000-000000000000}"/>
  <bookViews>
    <workbookView xWindow="28680" yWindow="-6255" windowWidth="29040" windowHeight="15840" xr2:uid="{B8179B6A-C9C0-45C4-82A9-9D30E14C0141}"/>
  </bookViews>
  <sheets>
    <sheet name="ActiveHKPermit_1.7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<sst xmlns="http://schemas.openxmlformats.org/spreadsheetml/2006/main" count="59" uniqueCount="44">
  <si>
    <t xml:space="preserve">Active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</si>
  <si>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</si>
  <si>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</si>
  <si>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</si>
  <si>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</si>
  <si>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</si>
  <si>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Expiration Date</t>
  </si>
  <si>
    <t>Issue Date</t>
  </si>
  <si>
    <t>Authorized Capacity (kW)</t>
  </si>
  <si>
    <t>Permittee</t>
  </si>
  <si>
    <t>Water Body</t>
  </si>
  <si>
    <t>State</t>
  </si>
  <si>
    <t>Description</t>
  </si>
  <si>
    <t xml:space="preserve">Turnagain Arm Tidal Water Project </t>
  </si>
  <si>
    <t>Turnagain Arm Tidal Energy Corp.</t>
  </si>
  <si>
    <t>Cook Inlet</t>
  </si>
  <si>
    <t>AK</t>
  </si>
  <si>
    <t xml:space="preserve">Hydrokinetic Tidal                     </t>
  </si>
  <si>
    <t>Kootznahoo Inlet Tidal Energy Project</t>
  </si>
  <si>
    <t>Littoral Power Systems, Inc</t>
  </si>
  <si>
    <t>Kootznahoo Inlet</t>
  </si>
  <si>
    <t xml:space="preserve">East Foreland Tidal Energy </t>
  </si>
  <si>
    <t>Ocean Renewable Power Company, Inc</t>
  </si>
  <si>
    <t>Hydrokinetic Tidal</t>
  </si>
  <si>
    <t>Filter Bend HK Energy</t>
  </si>
  <si>
    <t>C-MACC, LLC</t>
  </si>
  <si>
    <t>Mississippi River</t>
  </si>
  <si>
    <t>MS, LA</t>
  </si>
  <si>
    <t>Hydrokinetic Inland Current</t>
  </si>
  <si>
    <t>Western Passage Tidal Energy Project</t>
  </si>
  <si>
    <t>Atlantic Ocean</t>
  </si>
  <si>
    <t>ME</t>
  </si>
  <si>
    <t>Upper Cook Inlet Tidal Energy Project</t>
  </si>
  <si>
    <t>Littoral Power Systems, Inc.</t>
  </si>
  <si>
    <t>Buffalo-Niagara Hydrokinetic Project</t>
  </si>
  <si>
    <t>Niagara River</t>
  </si>
  <si>
    <t>NY</t>
  </si>
  <si>
    <t>Pembroke Tidal Power Plant</t>
  </si>
  <si>
    <t>Pembroke Tidal Power Project, LLC</t>
  </si>
  <si>
    <t>Pennamaquan River</t>
  </si>
  <si>
    <t>Eastern Long Island Sound Tidal Energy Project</t>
  </si>
  <si>
    <t>At- Sea Development, LLC</t>
  </si>
  <si>
    <t>Long Island Sound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</si>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</sst>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&quot;P-&quot;General"/>
    <numFmt numFmtId="166" formatCode="mm/dd/yy;@"/>
    <numFmt numFmtId="167" formatCode="mm/dd/yyyy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9" fillId="0" borderId="0"/>
    <xf numFmtId="0" fontId="9" fillId="0" borderId="0"/>
  </cellStyleXfs>
  <cellXfs count="58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165" fontId="12" fillId="0" borderId="5" xfId="3" applyNumberFormat="1" applyFont="1" applyBorder="1" applyAlignment="1">
      <alignment horizontal="center"/>
    </xf>
    <xf numFmtId="0" fontId="12" fillId="0" borderId="5" xfId="3" applyFont="1" applyBorder="1" applyAlignment="1">
      <alignment vertical="top"/>
    </xf>
    <xf numFmtId="167" fontId="12" fillId="0" borderId="0" xfId="3" applyNumberFormat="1" applyFont="1" applyAlignment="1">
      <alignment horizontal="center"/>
    </xf>
    <xf numFmtId="3" fontId="12" fillId="0" borderId="5" xfId="3" applyNumberFormat="1" applyFont="1" applyBorder="1" applyAlignment="1">
      <alignment horizontal="center"/>
    </xf>
    <xf numFmtId="167" fontId="12" fillId="0" borderId="5" xfId="3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vertical="top"/>
    </xf>
    <xf numFmtId="167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top"/>
    </xf>
    <xf numFmtId="166" fontId="12" fillId="0" borderId="5" xfId="0" applyNumberFormat="1" applyFont="1" applyBorder="1" applyAlignment="1">
      <alignment horizontal="center" vertical="top"/>
    </xf>
    <xf numFmtId="165" fontId="14" fillId="0" borderId="6" xfId="0" applyNumberFormat="1" applyFont="1" applyBorder="1" applyAlignment="1">
      <alignment horizontal="center" vertical="top"/>
    </xf>
    <xf numFmtId="0" fontId="14" fillId="0" borderId="7" xfId="0" applyFont="1" applyBorder="1" applyAlignment="1">
      <alignment vertical="top"/>
    </xf>
    <xf numFmtId="167" fontId="14" fillId="0" borderId="7" xfId="0" applyNumberFormat="1" applyFont="1" applyBorder="1" applyAlignment="1">
      <alignment horizontal="center" vertical="top"/>
    </xf>
    <xf numFmtId="3" fontId="14" fillId="0" borderId="7" xfId="0" applyNumberFormat="1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8" xfId="0" applyFont="1" applyBorder="1" applyAlignment="1">
      <alignment vertical="top"/>
    </xf>
    <xf numFmtId="165" fontId="13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/>
    </xf>
    <xf numFmtId="166" fontId="12" fillId="0" borderId="0" xfId="0" applyNumberFormat="1" applyFont="1" applyAlignment="1">
      <alignment horizontal="center" vertical="top"/>
    </xf>
    <xf numFmtId="165" fontId="12" fillId="0" borderId="6" xfId="0" applyNumberFormat="1" applyFont="1" applyBorder="1" applyAlignment="1">
      <alignment horizontal="center"/>
    </xf>
    <xf numFmtId="0" fontId="12" fillId="0" borderId="7" xfId="0" applyFont="1" applyBorder="1" applyAlignment="1">
      <alignment vertical="top"/>
    </xf>
    <xf numFmtId="167" fontId="12" fillId="0" borderId="7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top"/>
    </xf>
    <xf numFmtId="166" fontId="12" fillId="0" borderId="7" xfId="0" applyNumberFormat="1" applyFont="1" applyBorder="1" applyAlignment="1">
      <alignment horizontal="center" vertical="top"/>
    </xf>
    <xf numFmtId="0" fontId="12" fillId="0" borderId="8" xfId="0" applyFont="1" applyBorder="1" applyAlignment="1">
      <alignment wrapText="1"/>
    </xf>
  </cellXfs>
  <cellStyles count="4">
    <cellStyle name="Hyperlink" xfId="1" builtinId="8"/>
    <cellStyle name="Normal" xfId="0" builtinId="0"/>
    <cellStyle name="Normal_Active License_1" xfId="2" xr:uid="{0449DEA3-1ADC-4476-8AE0-50F31793149C}"/>
    <cellStyle name="Normal_Active License_2" xfId="3" xr:uid="{5C30BBD9-8AAB-4024-8BF4-35CFD5E743A8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622C365F-CB8C-4086-A4CC-472DAB44A8B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56C716-1789-44A7-8CC7-B9C3FCEA1567}" name="Table11" displayName="Table11" ref="A3:I13" totalsRowCount="1" headerRowDxfId="18" headerRowCellStyle="Normal_Active License_1">
  <autoFilter ref="A3:I12" xr:uid="{4E981C1A-196C-4320-A0A3-44E1A5C6F3B3}"/>
  <tableColumns count="9">
    <tableColumn id="1" xr3:uid="{F9B47884-1C7C-4672-B1C3-5B6CDE941762}" name="Project Number" totalsRowLabel="Total" dataDxfId="16" totalsRowDxfId="17"/>
    <tableColumn id="2" xr3:uid="{D2DED276-21DB-4C9A-8959-96F9407FE382}" name="Project Name" totalsRowFunction="custom" dataDxfId="14" totalsRowDxfId="15">
      <totalsRowFormula>SUBTOTAL(103,Table11[Project Number])</totalsRowFormula>
    </tableColumn>
    <tableColumn id="3" xr3:uid="{5A91B431-34CE-4387-9A05-F9312687B998}" name="Expiration Date" dataDxfId="12" totalsRowDxfId="13"/>
    <tableColumn id="4" xr3:uid="{FC0095A5-E8D4-4899-A7F8-F91011C63E9E}" name="Issue Date" dataDxfId="10" totalsRowDxfId="11"/>
    <tableColumn id="5" xr3:uid="{9628DB70-262C-465F-8E48-C2C42391BC95}" name="Authorized Capacity (kW)" dataDxfId="8" totalsRowDxfId="9"/>
    <tableColumn id="6" xr3:uid="{DC954FE8-41FB-4EB4-8D00-D2836C428044}" name="Permittee" dataDxfId="6" totalsRowDxfId="7"/>
    <tableColumn id="7" xr3:uid="{758CC26E-B816-407D-A91E-508664920C84}" name="Water Body" dataDxfId="4" totalsRowDxfId="5"/>
    <tableColumn id="8" xr3:uid="{744F6028-ED52-4F94-AB94-1EDC7F9806C8}" name="State" dataDxfId="2" totalsRowDxfId="3"/>
    <tableColumn id="9" xr3:uid="{F2E4F6E2-3064-4544-A84D-D66BFDCD8694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5570-0537-47BD-AC5B-41B5AC153460}">
  <sheetPr codeName="Sheet5"/>
  <dimension ref="A1:I13"/>
  <sheetViews>
    <sheetView tabSelected="1" zoomScaleNormal="100" workbookViewId="0">
      <selection activeCell="A4" sqref="A4"/>
    </sheetView>
  </sheetViews>
  <sheetFormatPr defaultColWidth="14" defaultRowHeight="14.4" x14ac:dyDescent="0.3"/>
  <cols>
    <col min="1" max="1" width="18.88671875" bestFit="1" customWidth="1"/>
    <col min="2" max="2" width="31" bestFit="1" customWidth="1"/>
    <col min="3" max="3" width="18.33203125" bestFit="1" customWidth="1"/>
    <col min="4" max="4" width="14" bestFit="1" customWidth="1"/>
    <col min="5" max="5" width="27.21875" bestFit="1" customWidth="1"/>
    <col min="6" max="6" width="33.77734375" customWidth="1"/>
    <col min="7" max="7" width="15.33203125" bestFit="1" customWidth="1"/>
    <col min="8" max="8" width="12.5546875" bestFit="1" customWidth="1"/>
    <col min="9" max="9" width="24" customWidth="1"/>
  </cols>
  <sheetData>
    <row r="1" spans="1:9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9" s="4" customFormat="1" ht="46.95" customHeight="1" thickBot="1" x14ac:dyDescent="0.45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  <c r="I2" s="12"/>
    </row>
    <row r="3" spans="1:9" s="4" customFormat="1" x14ac:dyDescent="0.3">
      <c r="A3" s="13" t="s">
        <v>4</v>
      </c>
      <c r="B3" s="14" t="s">
        <v>5</v>
      </c>
      <c r="C3" s="14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6" t="s">
        <v>12</v>
      </c>
    </row>
    <row r="4" spans="1:9" x14ac:dyDescent="0.3">
      <c r="A4" s="17">
        <v>15109</v>
      </c>
      <c r="B4" s="18" t="s">
        <v>13</v>
      </c>
      <c r="C4" s="19">
        <v>45838</v>
      </c>
      <c r="D4" s="20">
        <v>44400</v>
      </c>
      <c r="E4" s="21">
        <v>2420000</v>
      </c>
      <c r="F4" s="21" t="s">
        <v>14</v>
      </c>
      <c r="G4" s="22" t="s">
        <v>15</v>
      </c>
      <c r="H4" s="20" t="s">
        <v>16</v>
      </c>
      <c r="I4" s="23" t="s">
        <v>17</v>
      </c>
    </row>
    <row r="5" spans="1:9" x14ac:dyDescent="0.3">
      <c r="A5" s="24">
        <v>15110</v>
      </c>
      <c r="B5" s="25" t="s">
        <v>18</v>
      </c>
      <c r="C5" s="19">
        <v>45808</v>
      </c>
      <c r="D5" s="26">
        <v>44358</v>
      </c>
      <c r="E5" s="27">
        <v>300</v>
      </c>
      <c r="F5" s="28" t="s">
        <v>19</v>
      </c>
      <c r="G5" s="28" t="s">
        <v>20</v>
      </c>
      <c r="H5" s="29" t="s">
        <v>16</v>
      </c>
      <c r="I5" s="30" t="s">
        <v>17</v>
      </c>
    </row>
    <row r="6" spans="1:9" x14ac:dyDescent="0.3">
      <c r="A6" s="31">
        <v>15116</v>
      </c>
      <c r="B6" s="32" t="s">
        <v>21</v>
      </c>
      <c r="C6" s="20">
        <v>45838</v>
      </c>
      <c r="D6" s="33">
        <v>44403</v>
      </c>
      <c r="E6" s="34">
        <v>5000</v>
      </c>
      <c r="F6" s="35" t="s">
        <v>22</v>
      </c>
      <c r="G6" s="36" t="s">
        <v>15</v>
      </c>
      <c r="H6" s="29" t="s">
        <v>16</v>
      </c>
      <c r="I6" s="30" t="s">
        <v>23</v>
      </c>
    </row>
    <row r="7" spans="1:9" x14ac:dyDescent="0.3">
      <c r="A7" s="37">
        <v>15283</v>
      </c>
      <c r="B7" s="38" t="s">
        <v>24</v>
      </c>
      <c r="C7" s="39">
        <v>46356</v>
      </c>
      <c r="D7" s="39">
        <v>44902</v>
      </c>
      <c r="E7" s="40">
        <v>1500000</v>
      </c>
      <c r="F7" s="41" t="s">
        <v>25</v>
      </c>
      <c r="G7" s="42" t="s">
        <v>26</v>
      </c>
      <c r="H7" s="43" t="s">
        <v>27</v>
      </c>
      <c r="I7" s="44" t="s">
        <v>28</v>
      </c>
    </row>
    <row r="8" spans="1:9" x14ac:dyDescent="0.3">
      <c r="A8" s="45">
        <v>15285</v>
      </c>
      <c r="B8" s="46" t="s">
        <v>29</v>
      </c>
      <c r="C8" s="19">
        <v>46053</v>
      </c>
      <c r="D8" s="19">
        <v>44960</v>
      </c>
      <c r="E8" s="47">
        <v>5000</v>
      </c>
      <c r="F8" s="48" t="s">
        <v>22</v>
      </c>
      <c r="G8" s="49" t="s">
        <v>30</v>
      </c>
      <c r="H8" s="29" t="s">
        <v>31</v>
      </c>
      <c r="I8" s="46" t="s">
        <v>23</v>
      </c>
    </row>
    <row r="9" spans="1:9" x14ac:dyDescent="0.3">
      <c r="A9" s="17">
        <v>15317</v>
      </c>
      <c r="B9" s="18" t="s">
        <v>32</v>
      </c>
      <c r="C9" s="20">
        <v>46843</v>
      </c>
      <c r="D9" s="20">
        <v>45384</v>
      </c>
      <c r="E9" s="21">
        <v>2000</v>
      </c>
      <c r="F9" s="48" t="s">
        <v>33</v>
      </c>
      <c r="G9" s="50" t="s">
        <v>15</v>
      </c>
      <c r="H9" s="29" t="s">
        <v>16</v>
      </c>
      <c r="I9" s="30" t="s">
        <v>23</v>
      </c>
    </row>
    <row r="10" spans="1:9" x14ac:dyDescent="0.3">
      <c r="A10" s="17">
        <v>15329</v>
      </c>
      <c r="B10" s="18" t="s">
        <v>34</v>
      </c>
      <c r="C10" s="19">
        <v>46934</v>
      </c>
      <c r="D10" s="19">
        <v>45502</v>
      </c>
      <c r="E10" s="47">
        <v>5000</v>
      </c>
      <c r="F10" s="48" t="s">
        <v>22</v>
      </c>
      <c r="G10" s="46" t="s">
        <v>35</v>
      </c>
      <c r="H10" s="29" t="s">
        <v>36</v>
      </c>
      <c r="I10" s="46" t="s">
        <v>28</v>
      </c>
    </row>
    <row r="11" spans="1:9" x14ac:dyDescent="0.3">
      <c r="A11" s="51">
        <v>15340</v>
      </c>
      <c r="B11" s="52" t="s">
        <v>37</v>
      </c>
      <c r="C11" s="53">
        <v>46995</v>
      </c>
      <c r="D11" s="53">
        <v>45554</v>
      </c>
      <c r="E11" s="54">
        <v>25600</v>
      </c>
      <c r="F11" s="55" t="s">
        <v>38</v>
      </c>
      <c r="G11" s="56" t="s">
        <v>39</v>
      </c>
      <c r="H11" s="29" t="s">
        <v>31</v>
      </c>
      <c r="I11" s="57" t="s">
        <v>23</v>
      </c>
    </row>
    <row r="12" spans="1:9" x14ac:dyDescent="0.3">
      <c r="A12" s="45">
        <v>15349</v>
      </c>
      <c r="B12" s="46" t="s">
        <v>40</v>
      </c>
      <c r="C12" s="19">
        <v>46996</v>
      </c>
      <c r="D12" s="19">
        <v>45547</v>
      </c>
      <c r="E12" s="47">
        <v>100000</v>
      </c>
      <c r="F12" s="46" t="s">
        <v>41</v>
      </c>
      <c r="G12" s="46" t="s">
        <v>42</v>
      </c>
      <c r="H12" s="29" t="s">
        <v>36</v>
      </c>
      <c r="I12" s="46" t="s">
        <v>23</v>
      </c>
    </row>
    <row r="13" spans="1:9" x14ac:dyDescent="0.3">
      <c r="A13" s="29" t="s">
        <v>43</v>
      </c>
      <c r="B13" s="18">
        <f>SUBTOTAL(103,Table11[Project Number])</f>
        <v>9</v>
      </c>
      <c r="C13" s="29"/>
      <c r="D13" s="29"/>
      <c r="E13" s="29"/>
      <c r="F13" s="18"/>
      <c r="G13" s="48"/>
      <c r="H13" s="29"/>
      <c r="I13" s="30"/>
    </row>
  </sheetData>
  <mergeCells count="4">
    <mergeCell ref="A1:H1"/>
    <mergeCell ref="A2:B2"/>
    <mergeCell ref="C2:F2"/>
    <mergeCell ref="G2:I2"/>
  </mergeCells>
  <hyperlinks>
    <hyperlink ref="G2" r:id="rId1" display="eLibrary Quick Tips" xr:uid="{6DEBE1F1-E34D-43AB-9E83-E920F0249A56}"/>
    <hyperlink ref="A2:B2" r:id="rId2" display="FERC: eLibrary" xr:uid="{33FAD1D4-666C-4088-85F3-E57FADEF9FF8}"/>
    <hyperlink ref="G2:H2" r:id="rId3" display="eLibrary Quick Help" xr:uid="{2FD9A3AB-8C8B-4ADA-B6FC-73A36A97F3A9}"/>
    <hyperlink ref="G2:I2" r:id="rId4" display="eLibrary Quick Help" xr:uid="{19366046-AC07-4E06-AB6A-814BD62A8646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ActiveHKPermit_1.7.2025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2025-01-16T02:38:30Z</dcterms:created>
  <dcterms:modified xsi:type="dcterms:W3CDTF">2025-01-16T02:38:37Z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2025-01-16T02:38:34Z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967514b0-ad19-4da0-a9c3-f3ee6b6a6a78</vt:lpwstr>
  </property>
  <property fmtid="{D5CDD505-2E9C-101B-9397-08002B2CF9AE}" pid="8" name="MSIP_Label_bd24d06a-0e85-4d57-b1e0-ba34b1abc708_ContentBits">
    <vt:lpwstr>0</vt:lpwstr>
  </property>
</Properties>
</file>