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3_13_2025\Combined\"/>
    </mc:Choice>
  </mc:AlternateContent>
  <xr:revisionPtr revIDLastSave="0" documentId="8_{C5CF444E-D7EF-4E50-9037-2B6BD4895C4E}" xr6:coauthVersionLast="47" xr6:coauthVersionMax="47" xr10:uidLastSave="{00000000-0000-0000-0000-000000000000}"/>
  <bookViews>
    <workbookView xWindow="-108" yWindow="-108" windowWidth="23256" windowHeight="12576" xr2:uid="{FDD58AB8-CCD7-4CD4-9553-185994E75E6E}"/>
  </bookViews>
  <sheets>
    <sheet name="ActiveHKPermit_3.11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<sst xmlns="http://schemas.openxmlformats.org/spreadsheetml/2006/main" count="64" uniqueCount="48">
  <si>
    <t xml:space="preserve">Active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</si>
  <si>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</si>
  <si>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</si>
  <si>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</si>
  <si>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</si>
  <si>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</si>
  <si>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Issue Date</t>
  </si>
  <si>
    <t>Expiration Date</t>
  </si>
  <si>
    <t>Authorized Capacity (kW)</t>
  </si>
  <si>
    <t>Permittee</t>
  </si>
  <si>
    <t>Water Body</t>
  </si>
  <si>
    <t>State</t>
  </si>
  <si>
    <t>Description</t>
  </si>
  <si>
    <t xml:space="preserve">Turnagain Arm Tidal Water Project </t>
  </si>
  <si>
    <t>Turnagain Arm Tidal Energy Corp.</t>
  </si>
  <si>
    <t>Cook Inlet</t>
  </si>
  <si>
    <t>AK</t>
  </si>
  <si>
    <t xml:space="preserve">Hydrokinetic Tidal                     </t>
  </si>
  <si>
    <t>Kootznahoo Inlet Tidal Energy Project</t>
  </si>
  <si>
    <t>Littoral Power Systems, Inc</t>
  </si>
  <si>
    <t>Kootznahoo Inlet</t>
  </si>
  <si>
    <t xml:space="preserve">East Foreland Tidal Energy </t>
  </si>
  <si>
    <t>Ocean Renewable Power Company, Inc</t>
  </si>
  <si>
    <t>Hydrokinetic Tidal</t>
  </si>
  <si>
    <t>Filter Bend HK Energy</t>
  </si>
  <si>
    <t>C-MACC, LLC</t>
  </si>
  <si>
    <t>Mississippi River</t>
  </si>
  <si>
    <t>MS, LA</t>
  </si>
  <si>
    <t>Hydrokinetic Inland Current</t>
  </si>
  <si>
    <t>Western Passage Tidal Energy Project</t>
  </si>
  <si>
    <t>Atlantic Ocean</t>
  </si>
  <si>
    <t>ME</t>
  </si>
  <si>
    <t>Upper Cook Inlet Tidal Energy Project</t>
  </si>
  <si>
    <t>Littoral Power Systems, Inc.</t>
  </si>
  <si>
    <t>Buffalo-Niagara Hydrokinetic Project</t>
  </si>
  <si>
    <t>Niagara River</t>
  </si>
  <si>
    <t>NY</t>
  </si>
  <si>
    <t>Pembroke Tidal Power Plant</t>
  </si>
  <si>
    <t>Pembroke Tidal Power Project, LLC</t>
  </si>
  <si>
    <t>Pennamaquan River</t>
  </si>
  <si>
    <t>Eastern Long Island Sound Tidal Energy Project</t>
  </si>
  <si>
    <t>At- Sea Development, LLC</t>
  </si>
  <si>
    <t>Long Island Sound</t>
  </si>
  <si>
    <t>Rosario Strait Tidal Energy Project</t>
  </si>
  <si>
    <t>Orcas Power &amp; Light Cooperative</t>
  </si>
  <si>
    <t>Pacific Ocean</t>
  </si>
  <si>
    <t>WA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</si>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</sst>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</cellStyleXfs>
  <cellXfs count="64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vertical="top"/>
    </xf>
    <xf numFmtId="167" fontId="12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165" fontId="12" fillId="0" borderId="5" xfId="3" applyNumberFormat="1" applyFont="1" applyBorder="1" applyAlignment="1">
      <alignment horizontal="center"/>
    </xf>
    <xf numFmtId="0" fontId="12" fillId="0" borderId="5" xfId="3" applyFont="1" applyBorder="1" applyAlignment="1">
      <alignment vertical="top"/>
    </xf>
    <xf numFmtId="167" fontId="12" fillId="0" borderId="0" xfId="3" applyNumberFormat="1" applyFont="1" applyAlignment="1">
      <alignment horizontal="center"/>
    </xf>
    <xf numFmtId="3" fontId="12" fillId="0" borderId="5" xfId="3" applyNumberFormat="1" applyFont="1" applyBorder="1" applyAlignment="1">
      <alignment horizontal="center"/>
    </xf>
    <xf numFmtId="167" fontId="12" fillId="0" borderId="5" xfId="3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vertical="top"/>
    </xf>
    <xf numFmtId="167" fontId="12" fillId="0" borderId="5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top"/>
    </xf>
    <xf numFmtId="166" fontId="12" fillId="0" borderId="5" xfId="0" applyNumberFormat="1" applyFont="1" applyBorder="1" applyAlignment="1">
      <alignment horizontal="center" vertical="top"/>
    </xf>
    <xf numFmtId="165" fontId="14" fillId="0" borderId="6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vertical="top"/>
    </xf>
    <xf numFmtId="167" fontId="14" fillId="0" borderId="7" xfId="0" applyNumberFormat="1" applyFont="1" applyBorder="1" applyAlignment="1">
      <alignment horizontal="center" vertical="top"/>
    </xf>
    <xf numFmtId="3" fontId="14" fillId="0" borderId="7" xfId="0" applyNumberFormat="1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8" xfId="0" applyFont="1" applyBorder="1" applyAlignment="1">
      <alignment vertical="top"/>
    </xf>
    <xf numFmtId="165" fontId="13" fillId="0" borderId="0" xfId="0" applyNumberFormat="1" applyFont="1" applyAlignment="1">
      <alignment horizontal="center"/>
    </xf>
    <xf numFmtId="0" fontId="13" fillId="0" borderId="0" xfId="0" applyFont="1"/>
    <xf numFmtId="3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5" xfId="0" applyFont="1" applyBorder="1" applyAlignment="1">
      <alignment horizontal="center"/>
    </xf>
    <xf numFmtId="166" fontId="12" fillId="0" borderId="0" xfId="0" applyNumberFormat="1" applyFont="1" applyAlignment="1">
      <alignment horizontal="center" vertical="top"/>
    </xf>
    <xf numFmtId="165" fontId="12" fillId="0" borderId="6" xfId="0" applyNumberFormat="1" applyFont="1" applyBorder="1" applyAlignment="1">
      <alignment horizontal="center"/>
    </xf>
    <xf numFmtId="0" fontId="12" fillId="0" borderId="7" xfId="0" applyFont="1" applyBorder="1" applyAlignment="1">
      <alignment vertical="top"/>
    </xf>
    <xf numFmtId="167" fontId="12" fillId="0" borderId="7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vertical="top"/>
    </xf>
    <xf numFmtId="166" fontId="12" fillId="0" borderId="7" xfId="0" applyNumberFormat="1" applyFont="1" applyBorder="1" applyAlignment="1">
      <alignment horizontal="center" vertical="top"/>
    </xf>
    <xf numFmtId="0" fontId="12" fillId="0" borderId="8" xfId="0" applyFont="1" applyBorder="1" applyAlignment="1">
      <alignment wrapText="1"/>
    </xf>
    <xf numFmtId="165" fontId="13" fillId="0" borderId="6" xfId="0" applyNumberFormat="1" applyFont="1" applyBorder="1" applyAlignment="1">
      <alignment horizontal="center"/>
    </xf>
    <xf numFmtId="0" fontId="13" fillId="0" borderId="7" xfId="0" applyFont="1" applyBorder="1"/>
    <xf numFmtId="167" fontId="13" fillId="0" borderId="7" xfId="0" applyNumberFormat="1" applyFont="1" applyBorder="1" applyAlignment="1">
      <alignment horizontal="center"/>
    </xf>
    <xf numFmtId="3" fontId="13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8" xfId="0" applyFont="1" applyBorder="1"/>
  </cellXfs>
  <cellStyles count="4">
    <cellStyle name="Hyperlink" xfId="1" builtinId="8"/>
    <cellStyle name="Normal" xfId="0" builtinId="0"/>
    <cellStyle name="Normal_Active License_1" xfId="2" xr:uid="{5CC9C3F8-800D-4D7C-899A-D077AD3E9CFA}"/>
    <cellStyle name="Normal_Active License_2" xfId="3" xr:uid="{C952C1E3-E70B-4909-B094-979303D2CDB4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5785562A-4C42-4FD4-B641-2419202D8B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8AC551-EFD8-47E5-95A0-C1AC6CE70F5B}" name="Table11" displayName="Table11" ref="A3:I14" totalsRowCount="1" headerRowDxfId="17" headerRowCellStyle="Normal_Active License_1">
  <autoFilter ref="A3:I13" xr:uid="{4E981C1A-196C-4320-A0A3-44E1A5C6F3B3}"/>
  <tableColumns count="9">
    <tableColumn id="1" xr3:uid="{9DD52D2E-3688-481A-8D95-35957B1EE63F}" name="Project Number" totalsRowLabel="Total" dataDxfId="15" totalsRowDxfId="16"/>
    <tableColumn id="2" xr3:uid="{51266736-E453-47C0-93E6-9F7182787F0B}" name="Project Name" totalsRowFunction="custom" dataDxfId="13" totalsRowDxfId="14">
      <totalsRowFormula>SUBTOTAL(103,Table11[Project Number])</totalsRowFormula>
    </tableColumn>
    <tableColumn id="10" xr3:uid="{548F5073-4049-4CF5-9F65-192241D6E0E7}" name="Issue Date" totalsRowDxfId="12"/>
    <tableColumn id="3" xr3:uid="{A89A9C88-4230-473A-A8CD-D0DE76E20E40}" name="Expiration Date" dataDxfId="10" totalsRowDxfId="11"/>
    <tableColumn id="5" xr3:uid="{08E04D00-931B-42FC-B1EE-9A72728407E0}" name="Authorized Capacity (kW)" dataDxfId="8" totalsRowDxfId="9"/>
    <tableColumn id="6" xr3:uid="{03D73F0A-9569-4234-A0EB-D019295BF70D}" name="Permittee" dataDxfId="6" totalsRowDxfId="7"/>
    <tableColumn id="7" xr3:uid="{BE29B1EC-E469-4F30-871B-2F7761A3AA79}" name="Water Body" dataDxfId="4" totalsRowDxfId="5"/>
    <tableColumn id="8" xr3:uid="{3F4D85A4-4851-4D84-AC22-A6BD97268E65}" name="State" dataDxfId="2" totalsRowDxfId="3"/>
    <tableColumn id="9" xr3:uid="{193C89F3-8F22-4AC4-AB3F-5315C535BC42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D2947-E6E9-4E7C-8D73-82453C0151B6}">
  <sheetPr codeName="Sheet5"/>
  <dimension ref="A1:I26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18.33203125" bestFit="1" customWidth="1"/>
    <col min="4" max="4" width="18.77734375" bestFit="1" customWidth="1"/>
    <col min="5" max="5" width="27.21875" bestFit="1" customWidth="1"/>
    <col min="6" max="6" width="33.77734375" customWidth="1"/>
    <col min="7" max="7" width="15.33203125" bestFit="1" customWidth="1"/>
    <col min="8" max="8" width="12.5546875" bestFit="1" customWidth="1"/>
    <col min="9" max="9" width="24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4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12"/>
    </row>
    <row r="3" spans="1:9" s="4" customFormat="1" x14ac:dyDescent="0.3">
      <c r="A3" s="13" t="s">
        <v>4</v>
      </c>
      <c r="B3" s="14" t="s">
        <v>5</v>
      </c>
      <c r="C3" s="15" t="s">
        <v>6</v>
      </c>
      <c r="D3" s="14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</row>
    <row r="4" spans="1:9" x14ac:dyDescent="0.3">
      <c r="A4" s="17">
        <v>15109</v>
      </c>
      <c r="B4" s="18" t="s">
        <v>13</v>
      </c>
      <c r="C4" s="19">
        <v>44400</v>
      </c>
      <c r="D4" s="20">
        <v>45838</v>
      </c>
      <c r="E4" s="21">
        <v>2420000</v>
      </c>
      <c r="F4" s="21" t="s">
        <v>14</v>
      </c>
      <c r="G4" s="22" t="s">
        <v>15</v>
      </c>
      <c r="H4" s="19" t="s">
        <v>16</v>
      </c>
      <c r="I4" s="23" t="s">
        <v>17</v>
      </c>
    </row>
    <row r="5" spans="1:9" x14ac:dyDescent="0.3">
      <c r="A5" s="24">
        <v>15110</v>
      </c>
      <c r="B5" s="25" t="s">
        <v>18</v>
      </c>
      <c r="C5" s="26">
        <v>44358</v>
      </c>
      <c r="D5" s="20">
        <v>45808</v>
      </c>
      <c r="E5" s="27">
        <v>300</v>
      </c>
      <c r="F5" s="28" t="s">
        <v>19</v>
      </c>
      <c r="G5" s="28" t="s">
        <v>20</v>
      </c>
      <c r="H5" s="29" t="s">
        <v>16</v>
      </c>
      <c r="I5" s="30" t="s">
        <v>17</v>
      </c>
    </row>
    <row r="6" spans="1:9" x14ac:dyDescent="0.3">
      <c r="A6" s="31">
        <v>15116</v>
      </c>
      <c r="B6" s="32" t="s">
        <v>21</v>
      </c>
      <c r="C6" s="33">
        <v>44403</v>
      </c>
      <c r="D6" s="19">
        <v>45838</v>
      </c>
      <c r="E6" s="34">
        <v>5000</v>
      </c>
      <c r="F6" s="35" t="s">
        <v>22</v>
      </c>
      <c r="G6" s="36" t="s">
        <v>15</v>
      </c>
      <c r="H6" s="29" t="s">
        <v>16</v>
      </c>
      <c r="I6" s="30" t="s">
        <v>23</v>
      </c>
    </row>
    <row r="7" spans="1:9" x14ac:dyDescent="0.3">
      <c r="A7" s="37">
        <v>15283</v>
      </c>
      <c r="B7" s="38" t="s">
        <v>24</v>
      </c>
      <c r="C7" s="39">
        <v>44902</v>
      </c>
      <c r="D7" s="39">
        <v>46356</v>
      </c>
      <c r="E7" s="40">
        <v>1500000</v>
      </c>
      <c r="F7" s="41" t="s">
        <v>25</v>
      </c>
      <c r="G7" s="42" t="s">
        <v>26</v>
      </c>
      <c r="H7" s="43" t="s">
        <v>27</v>
      </c>
      <c r="I7" s="44" t="s">
        <v>28</v>
      </c>
    </row>
    <row r="8" spans="1:9" x14ac:dyDescent="0.3">
      <c r="A8" s="45">
        <v>15285</v>
      </c>
      <c r="B8" s="46" t="s">
        <v>29</v>
      </c>
      <c r="C8" s="20">
        <v>44960</v>
      </c>
      <c r="D8" s="20">
        <v>46053</v>
      </c>
      <c r="E8" s="47">
        <v>5000</v>
      </c>
      <c r="F8" s="48" t="s">
        <v>22</v>
      </c>
      <c r="G8" s="49" t="s">
        <v>30</v>
      </c>
      <c r="H8" s="29" t="s">
        <v>31</v>
      </c>
      <c r="I8" s="46" t="s">
        <v>23</v>
      </c>
    </row>
    <row r="9" spans="1:9" x14ac:dyDescent="0.3">
      <c r="A9" s="17">
        <v>15317</v>
      </c>
      <c r="B9" s="18" t="s">
        <v>32</v>
      </c>
      <c r="C9" s="19">
        <v>45384</v>
      </c>
      <c r="D9" s="19">
        <v>46843</v>
      </c>
      <c r="E9" s="21">
        <v>2000</v>
      </c>
      <c r="F9" s="48" t="s">
        <v>33</v>
      </c>
      <c r="G9" s="50" t="s">
        <v>15</v>
      </c>
      <c r="H9" s="29" t="s">
        <v>16</v>
      </c>
      <c r="I9" s="30" t="s">
        <v>23</v>
      </c>
    </row>
    <row r="10" spans="1:9" x14ac:dyDescent="0.3">
      <c r="A10" s="17">
        <v>15329</v>
      </c>
      <c r="B10" s="18" t="s">
        <v>34</v>
      </c>
      <c r="C10" s="20">
        <v>45502</v>
      </c>
      <c r="D10" s="20">
        <v>46934</v>
      </c>
      <c r="E10" s="47">
        <v>5000</v>
      </c>
      <c r="F10" s="48" t="s">
        <v>22</v>
      </c>
      <c r="G10" s="46" t="s">
        <v>35</v>
      </c>
      <c r="H10" s="29" t="s">
        <v>36</v>
      </c>
      <c r="I10" s="46" t="s">
        <v>28</v>
      </c>
    </row>
    <row r="11" spans="1:9" x14ac:dyDescent="0.3">
      <c r="A11" s="51">
        <v>15340</v>
      </c>
      <c r="B11" s="52" t="s">
        <v>37</v>
      </c>
      <c r="C11" s="53">
        <v>45554</v>
      </c>
      <c r="D11" s="53">
        <v>46995</v>
      </c>
      <c r="E11" s="54">
        <v>25600</v>
      </c>
      <c r="F11" s="55" t="s">
        <v>38</v>
      </c>
      <c r="G11" s="56" t="s">
        <v>39</v>
      </c>
      <c r="H11" s="29" t="s">
        <v>31</v>
      </c>
      <c r="I11" s="57" t="s">
        <v>23</v>
      </c>
    </row>
    <row r="12" spans="1:9" x14ac:dyDescent="0.3">
      <c r="A12" s="58">
        <v>15349</v>
      </c>
      <c r="B12" s="59" t="s">
        <v>40</v>
      </c>
      <c r="C12" s="60">
        <v>45547</v>
      </c>
      <c r="D12" s="60">
        <v>46996</v>
      </c>
      <c r="E12" s="61">
        <v>100000</v>
      </c>
      <c r="F12" s="62" t="s">
        <v>41</v>
      </c>
      <c r="G12" s="59" t="s">
        <v>42</v>
      </c>
      <c r="H12" s="29" t="s">
        <v>36</v>
      </c>
      <c r="I12" s="63" t="s">
        <v>23</v>
      </c>
    </row>
    <row r="13" spans="1:9" x14ac:dyDescent="0.3">
      <c r="A13" s="45">
        <v>15368</v>
      </c>
      <c r="B13" s="46" t="s">
        <v>43</v>
      </c>
      <c r="C13" s="20">
        <v>45670</v>
      </c>
      <c r="D13" s="20">
        <v>47118</v>
      </c>
      <c r="E13" s="47">
        <v>2400</v>
      </c>
      <c r="F13" s="48" t="s">
        <v>44</v>
      </c>
      <c r="G13" s="46" t="s">
        <v>45</v>
      </c>
      <c r="H13" s="29" t="s">
        <v>46</v>
      </c>
      <c r="I13" s="46" t="s">
        <v>23</v>
      </c>
    </row>
    <row r="14" spans="1:9" x14ac:dyDescent="0.3">
      <c r="A14" s="29" t="s">
        <v>47</v>
      </c>
      <c r="B14" s="18">
        <f>SUBTOTAL(103,Table11[Project Number])</f>
        <v>10</v>
      </c>
      <c r="C14" s="18"/>
      <c r="D14" s="29"/>
      <c r="E14" s="29"/>
      <c r="F14" s="18"/>
      <c r="G14" s="48"/>
      <c r="H14" s="29"/>
      <c r="I14" s="30"/>
    </row>
    <row r="26" spans="3:9" x14ac:dyDescent="0.3">
      <c r="C26" s="59"/>
      <c r="D26" s="60"/>
      <c r="E26" s="60"/>
      <c r="F26" s="61"/>
      <c r="G26" s="59"/>
      <c r="H26" s="59"/>
      <c r="I26" s="63"/>
    </row>
  </sheetData>
  <mergeCells count="4">
    <mergeCell ref="A1:H1"/>
    <mergeCell ref="A2:B2"/>
    <mergeCell ref="C2:F2"/>
    <mergeCell ref="G2:I2"/>
  </mergeCells>
  <hyperlinks>
    <hyperlink ref="G2" r:id="rId1" display="eLibrary Quick Tips" xr:uid="{1214CAB4-AA90-4AA1-95FA-39649B8742F7}"/>
    <hyperlink ref="A2:B2" r:id="rId2" display="FERC: eLibrary" xr:uid="{060FFACC-9A2F-488C-B914-CD108B204726}"/>
    <hyperlink ref="G2:H2" r:id="rId3" display="eLibrary Quick Help" xr:uid="{86F57F6D-5C50-4AE2-9C14-B98AC505EB00}"/>
    <hyperlink ref="G2:I2" r:id="rId4" display="eLibrary Quick Help" xr:uid="{6083ABBA-CFD1-4EC6-BB47-9F9A618A8F56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ActiveHKPermit_3.11.2025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2025-03-13T00:42:25Z</dcterms:created>
  <dcterms:modified xsi:type="dcterms:W3CDTF">2025-03-13T00:42:37Z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2025-03-13T00:42:31Z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0a158d11-b4da-4870-a981-f8a9d38e47df</vt:lpwstr>
  </property>
  <property fmtid="{D5CDD505-2E9C-101B-9397-08002B2CF9AE}" pid="8" name="MSIP_Label_bd24d06a-0e85-4d57-b1e0-ba34b1abc708_ContentBits">
    <vt:lpwstr>0</vt:lpwstr>
  </property>
</Properties>
</file>