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X:\DHL Data Updates\2025\5_8_2025\Combined\"/>
    </mc:Choice>
  </mc:AlternateContent>
  <xr:revisionPtr revIDLastSave="0" documentId="13_ncr:1_{C7CBF20D-5621-447D-AB8F-5425429050C5}" xr6:coauthVersionLast="47" xr6:coauthVersionMax="47" xr10:uidLastSave="{00000000-0000-0000-0000-000000000000}"/>
  <bookViews>
    <workbookView xWindow="28680" yWindow="-8805" windowWidth="29040" windowHeight="15720" xr2:uid="{FDF47ECF-EAFA-4367-AF29-CEDE573147AB}"/>
  </bookViews>
  <sheets>
    <sheet name="LicensedHK_5.6.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" i="1" l="1"/>
</calcChain>
</file>

<file path=xl/sharedStrings.xml><?xml version="1.0" encoding="utf-8"?>
<sst xmlns="http://schemas.openxmlformats.org/spreadsheetml/2006/main" count="29" uniqueCount="29">
  <si>
    <t xml:space="preserve">Licensed Marine and Hydrokinetic Projects </t>
  </si>
  <si>
    <t>FERC: eLibrary</t>
  </si>
  <si>
    <t xml:space="preserve">NOTE:  The information contained in this document is for general guidance only. 
 Information can change between scheduled monthly updates. If further assistance is required, 
please email Customer@ferc.gov or call 202-502-6088; Toll-free: 1-866-208-3372; 202-502-8659 TTY. </t>
  </si>
  <si>
    <t>eLibrary Quick Help</t>
  </si>
  <si>
    <t>Project Number</t>
  </si>
  <si>
    <t>Project Name</t>
  </si>
  <si>
    <t>Expiration Date</t>
  </si>
  <si>
    <t>Issue Date</t>
  </si>
  <si>
    <t>Authorized Capacity (kW)</t>
  </si>
  <si>
    <t>Licensee</t>
  </si>
  <si>
    <t>Water Body</t>
  </si>
  <si>
    <t>State</t>
  </si>
  <si>
    <t>Description</t>
  </si>
  <si>
    <t>Igiugig</t>
  </si>
  <si>
    <t xml:space="preserve">Igiugig Village Council           </t>
  </si>
  <si>
    <t xml:space="preserve">Kvichak River                      </t>
  </si>
  <si>
    <t>AK</t>
  </si>
  <si>
    <t>Hydrokinetic Inland Current</t>
  </si>
  <si>
    <t>PacWave South Hydrokinetic</t>
  </si>
  <si>
    <t>Oregon State University</t>
  </si>
  <si>
    <t>Pacific Ocean</t>
  </si>
  <si>
    <t>OR</t>
  </si>
  <si>
    <t>Hydrokinetic Wave</t>
  </si>
  <si>
    <t>Bourne Tidal Hydrokinetic Test Site</t>
  </si>
  <si>
    <t>Marine Renewable Energy Collaborative of New England</t>
  </si>
  <si>
    <t>Cape Cod Canal</t>
  </si>
  <si>
    <t>MA</t>
  </si>
  <si>
    <t>Hydrokinetic Tidal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</si>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</sst>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0000"/>
    <numFmt numFmtId="165" formatCode="&quot;P-&quot;General"/>
    <numFmt numFmtId="166" formatCode="mm/dd/yy;@"/>
    <numFmt numFmtId="167" formatCode="mm/dd/yyyy"/>
  </numFmts>
  <fonts count="16" x14ac:knownFonts="1">
    <font>
      <sz val="11"/>
      <color theme="1"/>
      <name val="Aptos Narrow"/>
      <family val="2"/>
      <scheme val="minor"/>
    </font>
    <font>
      <sz val="16"/>
      <color theme="1"/>
      <name val="Calibri"/>
      <family val="2"/>
    </font>
    <font>
      <sz val="16"/>
      <color theme="1"/>
      <name val="Aptos Narrow"/>
      <family val="2"/>
      <scheme val="minor"/>
    </font>
    <font>
      <sz val="10"/>
      <color theme="1"/>
      <name val="Calibri"/>
      <family val="2"/>
    </font>
    <font>
      <u/>
      <sz val="11"/>
      <color theme="10"/>
      <name val="Aptos Narrow"/>
      <family val="2"/>
      <scheme val="minor"/>
    </font>
    <font>
      <b/>
      <u/>
      <sz val="16"/>
      <color theme="10"/>
      <name val="Calibri"/>
      <family val="2"/>
    </font>
    <font>
      <u/>
      <sz val="16"/>
      <color theme="10"/>
      <name val="Calibri"/>
      <family val="2"/>
    </font>
    <font>
      <b/>
      <sz val="9"/>
      <name val="Calibri"/>
      <family val="2"/>
    </font>
    <font>
      <b/>
      <u/>
      <sz val="16"/>
      <color theme="10"/>
      <name val="Aptos Narrow"/>
      <family val="2"/>
      <scheme val="minor"/>
    </font>
    <font>
      <sz val="10"/>
      <color indexed="8"/>
      <name val="Arial"/>
      <family val="2"/>
    </font>
    <font>
      <b/>
      <sz val="11"/>
      <color indexed="8"/>
      <name val="Calibri"/>
      <family val="2"/>
    </font>
    <font>
      <b/>
      <sz val="10"/>
      <name val="Calibri"/>
      <family val="2"/>
    </font>
    <font>
      <sz val="10"/>
      <color theme="1"/>
      <name val="Aptos Narrow"/>
      <family val="2"/>
      <scheme val="minor"/>
    </font>
    <font>
      <sz val="10"/>
      <color indexed="8"/>
      <name val="Calibri"/>
      <family val="2"/>
    </font>
    <font>
      <sz val="10"/>
      <color rgb="FF000000"/>
      <name val="Calibri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5">
    <xf numFmtId="0" fontId="0" fillId="0" borderId="0"/>
    <xf numFmtId="0" fontId="4" fillId="0" borderId="0" applyNumberFormat="0" applyFill="0" applyBorder="0" applyAlignment="0" applyProtection="0"/>
    <xf numFmtId="0" fontId="9" fillId="0" borderId="0"/>
    <xf numFmtId="0" fontId="9" fillId="0" borderId="0"/>
    <xf numFmtId="0" fontId="15" fillId="0" borderId="0"/>
  </cellStyleXfs>
  <cellXfs count="39">
    <xf numFmtId="0" fontId="0" fillId="0" borderId="0" xfId="0"/>
    <xf numFmtId="0" fontId="3" fillId="0" borderId="0" xfId="0" applyFont="1"/>
    <xf numFmtId="165" fontId="10" fillId="0" borderId="0" xfId="2" applyNumberFormat="1" applyFont="1" applyAlignment="1">
      <alignment horizontal="center" vertical="center" wrapText="1"/>
    </xf>
    <xf numFmtId="166" fontId="10" fillId="0" borderId="0" xfId="2" applyNumberFormat="1" applyFont="1" applyAlignment="1">
      <alignment horizontal="center" vertical="center" wrapText="1"/>
    </xf>
    <xf numFmtId="0" fontId="10" fillId="0" borderId="0" xfId="2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65" fontId="12" fillId="0" borderId="0" xfId="0" applyNumberFormat="1" applyFont="1" applyAlignment="1">
      <alignment horizontal="center"/>
    </xf>
    <xf numFmtId="0" fontId="13" fillId="0" borderId="5" xfId="3" applyFont="1" applyBorder="1" applyAlignment="1">
      <alignment horizontal="left"/>
    </xf>
    <xf numFmtId="167" fontId="13" fillId="0" borderId="5" xfId="3" applyNumberFormat="1" applyFont="1" applyBorder="1" applyAlignment="1">
      <alignment horizontal="center"/>
    </xf>
    <xf numFmtId="3" fontId="14" fillId="0" borderId="0" xfId="0" applyNumberFormat="1" applyFont="1" applyAlignment="1">
      <alignment horizontal="center" vertical="center"/>
    </xf>
    <xf numFmtId="0" fontId="13" fillId="0" borderId="5" xfId="3" applyFont="1" applyBorder="1"/>
    <xf numFmtId="0" fontId="12" fillId="0" borderId="0" xfId="0" applyFont="1"/>
    <xf numFmtId="165" fontId="14" fillId="4" borderId="0" xfId="0" applyNumberFormat="1" applyFont="1" applyFill="1" applyAlignment="1">
      <alignment horizontal="center"/>
    </xf>
    <xf numFmtId="0" fontId="14" fillId="4" borderId="0" xfId="0" applyFont="1" applyFill="1" applyAlignment="1">
      <alignment horizontal="left"/>
    </xf>
    <xf numFmtId="167" fontId="14" fillId="4" borderId="0" xfId="4" applyNumberFormat="1" applyFont="1" applyFill="1" applyAlignment="1">
      <alignment horizontal="center"/>
    </xf>
    <xf numFmtId="3" fontId="14" fillId="4" borderId="0" xfId="0" applyNumberFormat="1" applyFont="1" applyFill="1" applyAlignment="1">
      <alignment horizontal="center" vertical="center"/>
    </xf>
    <xf numFmtId="0" fontId="14" fillId="4" borderId="0" xfId="0" applyFont="1" applyFill="1"/>
    <xf numFmtId="166" fontId="14" fillId="4" borderId="0" xfId="0" applyNumberFormat="1" applyFont="1" applyFill="1"/>
    <xf numFmtId="165" fontId="14" fillId="0" borderId="0" xfId="0" applyNumberFormat="1" applyFont="1" applyAlignment="1">
      <alignment horizontal="center"/>
    </xf>
    <xf numFmtId="0" fontId="14" fillId="0" borderId="0" xfId="3" applyFont="1" applyAlignment="1">
      <alignment horizontal="left"/>
    </xf>
    <xf numFmtId="167" fontId="14" fillId="0" borderId="0" xfId="4" applyNumberFormat="1" applyFont="1" applyAlignment="1">
      <alignment horizontal="center"/>
    </xf>
    <xf numFmtId="0" fontId="14" fillId="0" borderId="0" xfId="3" applyFont="1"/>
    <xf numFmtId="166" fontId="14" fillId="0" borderId="0" xfId="3" applyNumberFormat="1" applyFont="1"/>
    <xf numFmtId="0" fontId="14" fillId="0" borderId="0" xfId="0" applyFont="1"/>
    <xf numFmtId="0" fontId="0" fillId="4" borderId="0" xfId="0" applyFill="1"/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center" vertical="center"/>
    </xf>
    <xf numFmtId="164" fontId="1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5" fillId="2" borderId="2" xfId="1" applyFont="1" applyFill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0" fontId="8" fillId="2" borderId="2" xfId="1" applyFont="1" applyFill="1" applyBorder="1" applyAlignment="1">
      <alignment horizontal="center" vertical="center" wrapText="1"/>
    </xf>
    <xf numFmtId="0" fontId="8" fillId="0" borderId="3" xfId="1" applyFont="1" applyBorder="1" applyAlignment="1"/>
  </cellXfs>
  <cellStyles count="5">
    <cellStyle name="Hyperlink" xfId="1" builtinId="8"/>
    <cellStyle name="Normal" xfId="0" builtinId="0"/>
    <cellStyle name="Normal_Active License_1" xfId="2" xr:uid="{15F56F0C-76B8-4EEF-8983-2546D51DDA86}"/>
    <cellStyle name="Normal_Active Permit_1 2" xfId="3" xr:uid="{90F152D2-4455-4A79-9824-48BBED7B2004}"/>
    <cellStyle name="Normal_Sheet1 2" xfId="4" xr:uid="{60193E67-52CB-4E42-B264-E44473436247}"/>
  </cellStyles>
  <dxfs count="2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numFmt numFmtId="166" formatCode="mm/dd/yy;@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numFmt numFmtId="3" formatCode="#,##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numFmt numFmtId="167" formatCode="mm/dd/yyyy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numFmt numFmtId="167" formatCode="mm/dd/yyyy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numFmt numFmtId="165" formatCode="&quot;P-&quot;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alignment horizontal="general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F7F23BE-40A6-4699-9809-AD5940B183D8}" name="Table1114" displayName="Table1114" ref="A3:I7" totalsRowCount="1" headerRowDxfId="19" dataDxfId="18" headerRowCellStyle="Normal_Active License_1">
  <autoFilter ref="A3:I6" xr:uid="{6FB18B25-8B9A-4DFE-9252-EBDAABB13352}"/>
  <tableColumns count="9">
    <tableColumn id="1" xr3:uid="{2B493601-C509-4D87-BB24-989FE4291EED}" name="Project Number" totalsRowLabel="Total" dataDxfId="17" totalsRowDxfId="16"/>
    <tableColumn id="2" xr3:uid="{FFEC04B6-A407-4470-9B6D-0483BB574592}" name="Project Name" totalsRowFunction="custom" dataDxfId="15" totalsRowDxfId="14">
      <totalsRowFormula>SUBTOTAL(103,Table1114[Project Number])</totalsRowFormula>
    </tableColumn>
    <tableColumn id="3" xr3:uid="{025E1754-6D5B-44FE-888F-CC2BC2ED8BA2}" name="Expiration Date" dataDxfId="13" totalsRowDxfId="12" dataCellStyle="Normal_Sheet1 2"/>
    <tableColumn id="4" xr3:uid="{B1469BB2-82A3-49D8-B029-C5C593E720B1}" name="Issue Date" dataDxfId="11" totalsRowDxfId="10" dataCellStyle="Normal_Sheet1 2"/>
    <tableColumn id="5" xr3:uid="{DED88C44-5661-44C7-B2A5-BCD6F9AB6499}" name="Authorized Capacity (kW)" dataDxfId="9" totalsRowDxfId="8"/>
    <tableColumn id="6" xr3:uid="{BFD2F848-1556-4B6D-8AD1-C0F861A436AC}" name="Licensee" dataDxfId="7" totalsRowDxfId="6"/>
    <tableColumn id="7" xr3:uid="{F47C6DB4-1C4D-4B42-B67E-5ADE5BA7761B}" name="Water Body" dataDxfId="5" totalsRowDxfId="4"/>
    <tableColumn id="8" xr3:uid="{322EC851-46CF-4795-B7B7-366FAF750724}" name="State" dataDxfId="3" totalsRowDxfId="2"/>
    <tableColumn id="9" xr3:uid="{DEB14FC8-8C19-4A78-AF2B-3FD64F558617}" name="Description" dataDxfId="1" totalsRowDxfId="0"/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ferc.gov/elibrary-quick-help" TargetMode="External"/><Relationship Id="rId2" Type="http://schemas.openxmlformats.org/officeDocument/2006/relationships/hyperlink" Target="https://elibrary.ferc.gov/" TargetMode="External"/><Relationship Id="rId1" Type="http://schemas.openxmlformats.org/officeDocument/2006/relationships/hyperlink" Target="http://www.ferc.gov/docs-filing/elibrary/quick-tip.pdf" TargetMode="External"/><Relationship Id="rId6" Type="http://schemas.openxmlformats.org/officeDocument/2006/relationships/table" Target="../tables/table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ferc.gov/elibrary-quick-hel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851601-C41B-4602-93C1-2BD651F624BB}">
  <sheetPr codeName="Sheet6"/>
  <dimension ref="A1:I7"/>
  <sheetViews>
    <sheetView tabSelected="1" workbookViewId="0">
      <selection activeCell="A4" sqref="A4"/>
    </sheetView>
  </sheetViews>
  <sheetFormatPr defaultColWidth="14" defaultRowHeight="14.5" x14ac:dyDescent="0.35"/>
  <cols>
    <col min="1" max="1" width="18.90625" bestFit="1" customWidth="1"/>
    <col min="2" max="2" width="31" bestFit="1" customWidth="1"/>
    <col min="3" max="3" width="18.36328125" customWidth="1"/>
    <col min="5" max="5" width="27.1796875" bestFit="1" customWidth="1"/>
    <col min="6" max="6" width="31.36328125" bestFit="1" customWidth="1"/>
    <col min="7" max="7" width="15.36328125" bestFit="1" customWidth="1"/>
    <col min="8" max="8" width="9.6328125" bestFit="1" customWidth="1"/>
    <col min="9" max="9" width="24" customWidth="1"/>
  </cols>
  <sheetData>
    <row r="1" spans="1:9" s="1" customFormat="1" ht="21.5" thickBot="1" x14ac:dyDescent="0.55000000000000004">
      <c r="A1" s="28" t="s">
        <v>0</v>
      </c>
      <c r="B1" s="29"/>
      <c r="C1" s="29"/>
      <c r="D1" s="29"/>
      <c r="E1" s="29"/>
      <c r="F1" s="29"/>
      <c r="G1" s="30"/>
      <c r="H1" s="30"/>
    </row>
    <row r="2" spans="1:9" s="1" customFormat="1" ht="47" customHeight="1" thickBot="1" x14ac:dyDescent="0.55000000000000004">
      <c r="A2" s="31" t="s">
        <v>1</v>
      </c>
      <c r="B2" s="32"/>
      <c r="C2" s="33" t="s">
        <v>2</v>
      </c>
      <c r="D2" s="34"/>
      <c r="E2" s="34"/>
      <c r="F2" s="35"/>
      <c r="G2" s="36" t="s">
        <v>3</v>
      </c>
      <c r="H2" s="37"/>
      <c r="I2" s="38"/>
    </row>
    <row r="3" spans="1:9" s="1" customFormat="1" x14ac:dyDescent="0.3">
      <c r="A3" s="2" t="s">
        <v>4</v>
      </c>
      <c r="B3" s="3" t="s">
        <v>5</v>
      </c>
      <c r="C3" s="3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5" t="s">
        <v>12</v>
      </c>
    </row>
    <row r="4" spans="1:9" x14ac:dyDescent="0.35">
      <c r="A4" s="6">
        <v>13511</v>
      </c>
      <c r="B4" s="7" t="s">
        <v>13</v>
      </c>
      <c r="C4" s="8">
        <v>47238</v>
      </c>
      <c r="D4" s="8">
        <v>43608</v>
      </c>
      <c r="E4" s="9">
        <v>70</v>
      </c>
      <c r="F4" s="10" t="s">
        <v>14</v>
      </c>
      <c r="G4" s="10" t="s">
        <v>15</v>
      </c>
      <c r="H4" s="11" t="s">
        <v>16</v>
      </c>
      <c r="I4" s="11" t="s">
        <v>17</v>
      </c>
    </row>
    <row r="5" spans="1:9" x14ac:dyDescent="0.35">
      <c r="A5" s="12">
        <v>14616</v>
      </c>
      <c r="B5" s="13" t="s">
        <v>18</v>
      </c>
      <c r="C5" s="14">
        <v>53386</v>
      </c>
      <c r="D5" s="14">
        <v>44256</v>
      </c>
      <c r="E5" s="15">
        <v>20000</v>
      </c>
      <c r="F5" s="16" t="s">
        <v>19</v>
      </c>
      <c r="G5" s="17" t="s">
        <v>20</v>
      </c>
      <c r="H5" s="16" t="s">
        <v>21</v>
      </c>
      <c r="I5" s="16" t="s">
        <v>22</v>
      </c>
    </row>
    <row r="6" spans="1:9" s="24" customFormat="1" x14ac:dyDescent="0.35">
      <c r="A6" s="18">
        <v>14775</v>
      </c>
      <c r="B6" s="19" t="s">
        <v>23</v>
      </c>
      <c r="C6" s="20">
        <v>48304</v>
      </c>
      <c r="D6" s="20">
        <v>45399</v>
      </c>
      <c r="E6" s="9">
        <v>50</v>
      </c>
      <c r="F6" s="21" t="s">
        <v>24</v>
      </c>
      <c r="G6" s="22" t="s">
        <v>25</v>
      </c>
      <c r="H6" s="23" t="s">
        <v>26</v>
      </c>
      <c r="I6" s="23" t="s">
        <v>27</v>
      </c>
    </row>
    <row r="7" spans="1:9" x14ac:dyDescent="0.35">
      <c r="A7" s="25" t="s">
        <v>28</v>
      </c>
      <c r="B7" s="26">
        <f>SUBTOTAL(103,Table1114[Project Number])</f>
        <v>3</v>
      </c>
      <c r="C7" s="25"/>
      <c r="D7" s="25"/>
      <c r="E7" s="27"/>
      <c r="F7" s="23"/>
      <c r="G7" s="23"/>
      <c r="H7" s="23"/>
      <c r="I7" s="23"/>
    </row>
  </sheetData>
  <mergeCells count="4">
    <mergeCell ref="A1:H1"/>
    <mergeCell ref="A2:B2"/>
    <mergeCell ref="C2:F2"/>
    <mergeCell ref="G2:I2"/>
  </mergeCells>
  <hyperlinks>
    <hyperlink ref="G2" r:id="rId1" display="eLibrary Quick Tips" xr:uid="{29BB75A8-7F89-4981-BBFE-5FF51A5AA84A}"/>
    <hyperlink ref="A2:B2" r:id="rId2" display="FERC: eLibrary" xr:uid="{790861DE-83DB-4467-99DF-0BF64F01A3A2}"/>
    <hyperlink ref="G2:H2" r:id="rId3" display="eLibrary Quick Help" xr:uid="{43EE18CE-81AE-405A-B011-404814B23EC5}"/>
    <hyperlink ref="G2:I2" r:id="rId4" display="eLibrary Quick Help" xr:uid="{1FB9CEE0-9273-487D-8173-AB86717BD313}"/>
  </hyperlinks>
  <pageMargins left="0.7" right="0.7" top="0.75" bottom="0.75" header="0.3" footer="0.3"/>
  <pageSetup orientation="portrait" horizontalDpi="1200" verticalDpi="1200" r:id="rId5"/>
  <tableParts count="1">
    <tablePart r:id="rId6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LicensedHK_5.6.2025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Joshua Dub</dc:creator>
  <cp:lastModifiedBy>Joshua Dub</cp:lastModifiedBy>
  <dcterms:created xsi:type="dcterms:W3CDTF">2025-05-09T00:38:56Z</dcterms:created>
  <dcterms:modified xsi:type="dcterms:W3CDTF">2025-05-09T00:46:18Z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d24d06a-0e85-4d57-b1e0-ba34b1abc708_Enabled">
    <vt:lpwstr>true</vt:lpwstr>
  </property>
  <property fmtid="{D5CDD505-2E9C-101B-9397-08002B2CF9AE}" pid="3" name="MSIP_Label_bd24d06a-0e85-4d57-b1e0-ba34b1abc708_SetDate">
    <vt:lpwstr>2025-05-09T00:38:59Z</vt:lpwstr>
  </property>
  <property fmtid="{D5CDD505-2E9C-101B-9397-08002B2CF9AE}" pid="4" name="MSIP_Label_bd24d06a-0e85-4d57-b1e0-ba34b1abc708_Method">
    <vt:lpwstr>Privileged</vt:lpwstr>
  </property>
  <property fmtid="{D5CDD505-2E9C-101B-9397-08002B2CF9AE}" pid="5" name="MSIP_Label_bd24d06a-0e85-4d57-b1e0-ba34b1abc708_Name">
    <vt:lpwstr>bd24d06a-0e85-4d57-b1e0-ba34b1abc708</vt:lpwstr>
  </property>
  <property fmtid="{D5CDD505-2E9C-101B-9397-08002B2CF9AE}" pid="6" name="MSIP_Label_bd24d06a-0e85-4d57-b1e0-ba34b1abc708_SiteId">
    <vt:lpwstr>19caa9e9-04ff-43fa-885f-d77fac387903</vt:lpwstr>
  </property>
  <property fmtid="{D5CDD505-2E9C-101B-9397-08002B2CF9AE}" pid="7" name="MSIP_Label_bd24d06a-0e85-4d57-b1e0-ba34b1abc708_ActionId">
    <vt:lpwstr>9ec8e50d-14bd-4173-b9f5-57c494e0a6ef</vt:lpwstr>
  </property>
  <property fmtid="{D5CDD505-2E9C-101B-9397-08002B2CF9AE}" pid="8" name="MSIP_Label_bd24d06a-0e85-4d57-b1e0-ba34b1abc708_ContentBits">
    <vt:lpwstr>0</vt:lpwstr>
  </property>
</Properties>
</file>