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5\ACC Files\"/>
    </mc:Choice>
  </mc:AlternateContent>
  <xr:revisionPtr revIDLastSave="0" documentId="8_{791AC51A-85B6-42EB-8005-5DB186BB4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21" i="1"/>
  <c r="I6" i="1"/>
  <c r="I2" i="1"/>
  <c r="I12" i="1"/>
  <c r="I31" i="1"/>
  <c r="I25" i="1"/>
  <c r="I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Hernandez-NP, Laura</author>
  </authors>
  <commentList>
    <comment ref="I1" authorId="0" shapeId="0" xr:uid="{11DDFCF4-063D-4586-B341-F0AABD24DC5A}">
      <text>
        <r>
          <rPr>
            <b/>
            <sz val="9"/>
            <color indexed="81"/>
            <rFont val="Tahoma"/>
            <family val="2"/>
          </rPr>
          <t>Hernandez-NP, Laura:</t>
        </r>
        <r>
          <rPr>
            <sz val="9"/>
            <color indexed="81"/>
            <rFont val="Tahoma"/>
            <family val="2"/>
          </rPr>
          <t xml:space="preserve">
WIP</t>
        </r>
      </text>
    </comment>
  </commentList>
</comments>
</file>

<file path=xl/sharedStrings.xml><?xml version="1.0" encoding="utf-8"?>
<sst xmlns="http://schemas.openxmlformats.org/spreadsheetml/2006/main" count="146" uniqueCount="37">
  <si>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</si>
  <si>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</si>
  <si>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</si>
  <si>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</si>
  <si>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</si>
  <si>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</si>
  <si>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</si>
  <si>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</si>
  <si>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</si>
  <si>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</si>
  <si>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</si>
  <si>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</si>
  <si>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</si>
  <si>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</si>
  <si>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</si>
  <si>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</si>
  <si>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</si>
  <si>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</si>
  <si>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</si>
  <si>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</si>
  <si>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</si>
  <si>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</si>
  <si>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UGI Utilities Inc</t>
  </si>
  <si>
    <t>Twin Eagle Resource Mgmt LLC</t>
  </si>
  <si>
    <t>UGI Energy Services LLC</t>
  </si>
  <si>
    <t>Mercuria Energy America Inc</t>
  </si>
  <si>
    <t>DTE Energy Trading Inc</t>
  </si>
  <si>
    <t>Mayfair Energy Solutions LLC</t>
  </si>
  <si>
    <t>UGIU2S2021</t>
  </si>
  <si>
    <t>JARO3S2024</t>
  </si>
  <si>
    <t>MAYF3S2024</t>
  </si>
  <si>
    <t>Christa Lindner 484-890-8490</t>
  </si>
  <si>
    <t>DTET3S2025</t>
  </si>
  <si>
    <t>TERM3S2025</t>
  </si>
  <si>
    <t>MERC3S2025</t>
  </si>
  <si>
    <t>UGIE3S2025</t>
  </si>
  <si>
    <t>UGIE1S2025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</si>
</sst>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quotePrefix="1" applyFill="1" applyAlignment="1">
      <alignment horizontal="left"/>
    </xf>
    <xf numFmtId="14" fontId="0" fillId="0" borderId="0" xfId="0" applyNumberFormat="1" applyFill="1"/>
    <xf numFmtId="0" fontId="0" fillId="0" borderId="0" xfId="0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zoomScale="90" zoomScaleNormal="90" workbookViewId="0"/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45728</v>
      </c>
      <c r="E1" t="s">
        <v>3</v>
      </c>
      <c r="F1" s="1">
        <v>45748</v>
      </c>
      <c r="G1" t="s">
        <v>4</v>
      </c>
      <c r="H1" t="s">
        <v>4</v>
      </c>
      <c r="I1" t="s">
        <v>31</v>
      </c>
    </row>
    <row r="2" spans="1:12" x14ac:dyDescent="0.2">
      <c r="A2" s="3" t="s">
        <v>5</v>
      </c>
      <c r="B2" s="3" t="s">
        <v>22</v>
      </c>
      <c r="C2" s="4">
        <v>799376595</v>
      </c>
      <c r="D2" s="3" t="s">
        <v>6</v>
      </c>
      <c r="E2" s="3" t="s">
        <v>7</v>
      </c>
      <c r="F2" s="3" t="s">
        <v>28</v>
      </c>
      <c r="G2" s="5">
        <v>44287</v>
      </c>
      <c r="H2" s="5">
        <v>46112</v>
      </c>
      <c r="I2" s="3">
        <f>$H$2-F1+1</f>
        <v>365</v>
      </c>
      <c r="J2" s="3" t="s">
        <v>8</v>
      </c>
      <c r="K2" s="3">
        <v>0</v>
      </c>
      <c r="L2" s="3">
        <v>879200</v>
      </c>
    </row>
    <row r="3" spans="1:12" x14ac:dyDescent="0.2">
      <c r="A3" s="3" t="s">
        <v>9</v>
      </c>
      <c r="B3" s="3" t="s">
        <v>10</v>
      </c>
      <c r="C3" s="6" t="s">
        <v>20</v>
      </c>
      <c r="D3" s="3">
        <v>95</v>
      </c>
      <c r="E3" s="3">
        <v>21080</v>
      </c>
      <c r="F3" s="3"/>
      <c r="G3" s="3">
        <v>0</v>
      </c>
      <c r="H3" s="3">
        <v>4884</v>
      </c>
      <c r="I3" s="3"/>
      <c r="J3" s="3"/>
      <c r="K3" s="3"/>
      <c r="L3" s="3"/>
    </row>
    <row r="4" spans="1:12" x14ac:dyDescent="0.2">
      <c r="A4" s="3" t="s">
        <v>9</v>
      </c>
      <c r="B4" s="3" t="s">
        <v>10</v>
      </c>
      <c r="C4" s="6" t="s">
        <v>12</v>
      </c>
      <c r="D4" s="3">
        <v>95</v>
      </c>
      <c r="E4" s="3">
        <v>20253</v>
      </c>
      <c r="F4" s="3"/>
      <c r="G4" s="3">
        <v>0</v>
      </c>
      <c r="H4" s="3">
        <v>4884</v>
      </c>
      <c r="I4" s="3"/>
      <c r="J4" s="3"/>
      <c r="K4" s="3"/>
      <c r="L4" s="3"/>
    </row>
    <row r="5" spans="1:12" x14ac:dyDescent="0.2">
      <c r="A5" s="3" t="s">
        <v>9</v>
      </c>
      <c r="B5" s="3" t="s">
        <v>13</v>
      </c>
      <c r="C5" s="6" t="s">
        <v>20</v>
      </c>
      <c r="D5" s="3">
        <v>95</v>
      </c>
      <c r="E5" s="3">
        <v>21080</v>
      </c>
      <c r="F5" s="3"/>
      <c r="G5" s="3">
        <v>0</v>
      </c>
      <c r="H5" s="3">
        <v>8792</v>
      </c>
      <c r="I5" s="3"/>
      <c r="J5" s="3"/>
      <c r="K5" s="3"/>
      <c r="L5" s="3"/>
    </row>
    <row r="6" spans="1:12" x14ac:dyDescent="0.2">
      <c r="A6" s="3" t="s">
        <v>5</v>
      </c>
      <c r="B6" s="3" t="s">
        <v>14</v>
      </c>
      <c r="C6" s="4" t="s">
        <v>18</v>
      </c>
      <c r="D6" s="3" t="s">
        <v>8</v>
      </c>
      <c r="E6" s="3" t="s">
        <v>15</v>
      </c>
      <c r="F6" s="3" t="s">
        <v>29</v>
      </c>
      <c r="G6" s="5">
        <v>45383</v>
      </c>
      <c r="H6" s="5">
        <v>46112</v>
      </c>
      <c r="I6" s="3">
        <f>H6-F1+1</f>
        <v>365</v>
      </c>
      <c r="J6" s="3" t="s">
        <v>8</v>
      </c>
      <c r="K6" s="3">
        <v>0</v>
      </c>
      <c r="L6" s="3">
        <v>6190000</v>
      </c>
    </row>
    <row r="7" spans="1:12" x14ac:dyDescent="0.2">
      <c r="A7" s="3" t="s">
        <v>9</v>
      </c>
      <c r="B7" s="3" t="s">
        <v>10</v>
      </c>
      <c r="C7" s="6" t="s">
        <v>11</v>
      </c>
      <c r="D7" s="3">
        <v>95</v>
      </c>
      <c r="E7" s="3">
        <v>20213</v>
      </c>
      <c r="F7" s="3"/>
      <c r="G7" s="3">
        <v>0</v>
      </c>
      <c r="H7" s="3">
        <v>8056</v>
      </c>
      <c r="I7" s="3"/>
      <c r="J7" s="3"/>
      <c r="K7" s="3"/>
      <c r="L7" s="3"/>
    </row>
    <row r="8" spans="1:12" x14ac:dyDescent="0.2">
      <c r="A8" s="3" t="s">
        <v>9</v>
      </c>
      <c r="B8" s="3" t="s">
        <v>10</v>
      </c>
      <c r="C8" s="6" t="s">
        <v>12</v>
      </c>
      <c r="D8" s="3">
        <v>95</v>
      </c>
      <c r="E8" s="3">
        <v>20253</v>
      </c>
      <c r="F8" s="3"/>
      <c r="G8" s="3">
        <v>0</v>
      </c>
      <c r="H8" s="3">
        <v>26333</v>
      </c>
      <c r="I8" s="3"/>
      <c r="J8" s="3"/>
      <c r="K8" s="3"/>
      <c r="L8" s="3"/>
    </row>
    <row r="9" spans="1:12" x14ac:dyDescent="0.2">
      <c r="A9" s="3" t="s">
        <v>9</v>
      </c>
      <c r="B9" s="3" t="s">
        <v>10</v>
      </c>
      <c r="C9" s="6" t="s">
        <v>19</v>
      </c>
      <c r="D9" s="3">
        <v>95</v>
      </c>
      <c r="E9" s="3">
        <v>90002</v>
      </c>
      <c r="F9" s="3"/>
      <c r="G9" s="3">
        <v>0</v>
      </c>
      <c r="H9" s="3">
        <v>34389</v>
      </c>
      <c r="I9" s="3"/>
      <c r="J9" s="3"/>
      <c r="K9" s="3"/>
      <c r="L9" s="3"/>
    </row>
    <row r="10" spans="1:12" x14ac:dyDescent="0.2">
      <c r="A10" s="3" t="s">
        <v>9</v>
      </c>
      <c r="B10" s="3" t="s">
        <v>13</v>
      </c>
      <c r="C10" s="6" t="s">
        <v>19</v>
      </c>
      <c r="D10" s="3">
        <v>95</v>
      </c>
      <c r="E10" s="3">
        <v>90002</v>
      </c>
      <c r="F10" s="3"/>
      <c r="G10" s="3">
        <v>0</v>
      </c>
      <c r="H10" s="3">
        <v>103167</v>
      </c>
      <c r="I10" s="3"/>
      <c r="J10" s="3"/>
      <c r="K10" s="3"/>
      <c r="L10" s="3"/>
    </row>
    <row r="11" spans="1:12" x14ac:dyDescent="0.2">
      <c r="A11" s="3" t="s">
        <v>9</v>
      </c>
      <c r="B11" s="3" t="s">
        <v>13</v>
      </c>
      <c r="C11" s="6" t="s">
        <v>20</v>
      </c>
      <c r="D11" s="3">
        <v>95</v>
      </c>
      <c r="E11" s="3">
        <v>21080</v>
      </c>
      <c r="F11" s="3"/>
      <c r="G11" s="3">
        <v>0</v>
      </c>
      <c r="H11" s="3">
        <v>15000</v>
      </c>
      <c r="I11" s="3"/>
      <c r="J11" s="3"/>
      <c r="K11" s="3"/>
      <c r="L11" s="3"/>
    </row>
    <row r="12" spans="1:12" x14ac:dyDescent="0.2">
      <c r="A12" s="3" t="s">
        <v>5</v>
      </c>
      <c r="B12" s="3" t="s">
        <v>23</v>
      </c>
      <c r="C12" s="6">
        <v>965177889</v>
      </c>
      <c r="D12" s="3" t="s">
        <v>8</v>
      </c>
      <c r="E12" s="3" t="s">
        <v>15</v>
      </c>
      <c r="F12" s="3" t="s">
        <v>33</v>
      </c>
      <c r="G12" s="5">
        <v>45748</v>
      </c>
      <c r="H12" s="5">
        <v>46477</v>
      </c>
      <c r="I12" s="3">
        <f>H12-F1+1</f>
        <v>730</v>
      </c>
      <c r="J12" s="3" t="s">
        <v>8</v>
      </c>
      <c r="K12" s="3">
        <v>0</v>
      </c>
      <c r="L12" s="3">
        <v>1000000</v>
      </c>
    </row>
    <row r="13" spans="1:12" x14ac:dyDescent="0.2">
      <c r="A13" s="3" t="s">
        <v>9</v>
      </c>
      <c r="B13" s="3" t="s">
        <v>10</v>
      </c>
      <c r="C13" s="6" t="s">
        <v>11</v>
      </c>
      <c r="D13" s="3">
        <v>95</v>
      </c>
      <c r="E13" s="3">
        <v>20213</v>
      </c>
      <c r="F13" s="3"/>
      <c r="G13" s="3">
        <v>0</v>
      </c>
      <c r="H13" s="3">
        <v>5556</v>
      </c>
      <c r="I13" s="3"/>
      <c r="J13" s="3"/>
      <c r="K13" s="3"/>
      <c r="L13" s="3"/>
    </row>
    <row r="14" spans="1:12" x14ac:dyDescent="0.2">
      <c r="A14" s="3" t="s">
        <v>9</v>
      </c>
      <c r="B14" s="3" t="s">
        <v>10</v>
      </c>
      <c r="C14" s="6" t="s">
        <v>21</v>
      </c>
      <c r="D14" s="3">
        <v>95</v>
      </c>
      <c r="E14" s="3">
        <v>90008</v>
      </c>
      <c r="F14" s="3"/>
      <c r="G14" s="3">
        <v>0</v>
      </c>
      <c r="H14" s="3">
        <v>5556</v>
      </c>
      <c r="I14" s="3"/>
      <c r="J14" s="3"/>
      <c r="K14" s="3"/>
      <c r="L14" s="3"/>
    </row>
    <row r="15" spans="1:12" x14ac:dyDescent="0.2">
      <c r="A15" s="3" t="s">
        <v>9</v>
      </c>
      <c r="B15" s="3" t="s">
        <v>13</v>
      </c>
      <c r="C15" s="6" t="s">
        <v>21</v>
      </c>
      <c r="D15" s="3">
        <v>95</v>
      </c>
      <c r="E15" s="3">
        <v>90008</v>
      </c>
      <c r="F15" s="3"/>
      <c r="G15" s="3">
        <v>0</v>
      </c>
      <c r="H15" s="3">
        <v>16667</v>
      </c>
      <c r="I15" s="3"/>
      <c r="J15" s="3"/>
      <c r="K15" s="3"/>
      <c r="L15" s="3"/>
    </row>
    <row r="16" spans="1:12" x14ac:dyDescent="0.2">
      <c r="A16" s="3" t="s">
        <v>5</v>
      </c>
      <c r="B16" s="3" t="s">
        <v>27</v>
      </c>
      <c r="C16" s="6">
        <v>946944402</v>
      </c>
      <c r="D16" s="3" t="s">
        <v>8</v>
      </c>
      <c r="E16" s="3" t="s">
        <v>7</v>
      </c>
      <c r="F16" s="3" t="s">
        <v>30</v>
      </c>
      <c r="G16" s="5">
        <v>45383</v>
      </c>
      <c r="H16" s="5">
        <v>46112</v>
      </c>
      <c r="I16" s="3">
        <f>H16-F1+1</f>
        <v>365</v>
      </c>
      <c r="J16" s="3" t="s">
        <v>8</v>
      </c>
      <c r="K16" s="3">
        <v>0</v>
      </c>
      <c r="L16" s="3">
        <v>10000</v>
      </c>
    </row>
    <row r="17" spans="1:12" x14ac:dyDescent="0.2">
      <c r="A17" s="3" t="s">
        <v>9</v>
      </c>
      <c r="B17" s="3" t="s">
        <v>10</v>
      </c>
      <c r="C17" s="6" t="s">
        <v>21</v>
      </c>
      <c r="D17" s="3">
        <v>95</v>
      </c>
      <c r="E17" s="3">
        <v>90008</v>
      </c>
      <c r="F17" s="3"/>
      <c r="G17" s="3">
        <v>0</v>
      </c>
      <c r="H17" s="3">
        <v>56</v>
      </c>
      <c r="I17" s="3"/>
      <c r="J17" s="3"/>
      <c r="K17" s="3"/>
      <c r="L17" s="3"/>
    </row>
    <row r="18" spans="1:12" x14ac:dyDescent="0.2">
      <c r="A18" s="3" t="s">
        <v>9</v>
      </c>
      <c r="B18" s="3" t="s">
        <v>10</v>
      </c>
      <c r="C18" s="6" t="s">
        <v>12</v>
      </c>
      <c r="D18" s="3">
        <v>95</v>
      </c>
      <c r="E18" s="3">
        <v>20253</v>
      </c>
      <c r="F18" s="3"/>
      <c r="G18" s="3">
        <v>0</v>
      </c>
      <c r="H18" s="3">
        <v>56</v>
      </c>
      <c r="I18" s="3"/>
      <c r="J18" s="3"/>
      <c r="K18" s="3"/>
      <c r="L18" s="3"/>
    </row>
    <row r="19" spans="1:12" x14ac:dyDescent="0.2">
      <c r="A19" s="3" t="s">
        <v>9</v>
      </c>
      <c r="B19" s="3" t="s">
        <v>13</v>
      </c>
      <c r="C19" s="6" t="s">
        <v>21</v>
      </c>
      <c r="D19" s="3">
        <v>95</v>
      </c>
      <c r="E19" s="3">
        <v>90008</v>
      </c>
      <c r="F19" s="3"/>
      <c r="G19" s="3">
        <v>0</v>
      </c>
      <c r="H19" s="3">
        <v>100</v>
      </c>
      <c r="I19" s="3"/>
      <c r="J19" s="3"/>
      <c r="K19" s="3"/>
      <c r="L19" s="3"/>
    </row>
    <row r="20" spans="1:12" x14ac:dyDescent="0.2">
      <c r="A20" s="3" t="s">
        <v>9</v>
      </c>
      <c r="B20" s="3" t="s">
        <v>13</v>
      </c>
      <c r="C20" s="6" t="s">
        <v>20</v>
      </c>
      <c r="D20" s="3">
        <v>95</v>
      </c>
      <c r="E20" s="3">
        <v>21080</v>
      </c>
      <c r="F20" s="3"/>
      <c r="G20" s="3">
        <v>0</v>
      </c>
      <c r="H20" s="3">
        <v>100</v>
      </c>
      <c r="I20" s="3"/>
      <c r="J20" s="3"/>
      <c r="K20" s="3"/>
      <c r="L20" s="3"/>
    </row>
    <row r="21" spans="1:12" x14ac:dyDescent="0.2">
      <c r="A21" s="3" t="s">
        <v>5</v>
      </c>
      <c r="B21" s="3" t="s">
        <v>24</v>
      </c>
      <c r="C21" s="6">
        <v>883504581</v>
      </c>
      <c r="D21" s="3" t="s">
        <v>6</v>
      </c>
      <c r="E21" s="3" t="s">
        <v>15</v>
      </c>
      <c r="F21" s="3" t="s">
        <v>36</v>
      </c>
      <c r="G21" s="5">
        <v>45748</v>
      </c>
      <c r="H21" s="5">
        <v>46477</v>
      </c>
      <c r="I21" s="3">
        <f>H21-F1+1</f>
        <v>730</v>
      </c>
      <c r="J21" s="3" t="s">
        <v>8</v>
      </c>
      <c r="K21" s="3">
        <v>0</v>
      </c>
      <c r="L21" s="3">
        <v>1000000</v>
      </c>
    </row>
    <row r="22" spans="1:12" x14ac:dyDescent="0.2">
      <c r="A22" s="3" t="s">
        <v>9</v>
      </c>
      <c r="B22" s="3" t="s">
        <v>10</v>
      </c>
      <c r="C22" s="6" t="s">
        <v>16</v>
      </c>
      <c r="D22" s="3">
        <v>95</v>
      </c>
      <c r="E22" s="3">
        <v>1006326</v>
      </c>
      <c r="F22" s="3"/>
      <c r="G22" s="3">
        <v>0</v>
      </c>
      <c r="H22" s="3">
        <v>10000</v>
      </c>
      <c r="I22" s="3"/>
      <c r="J22" s="3"/>
      <c r="K22" s="3"/>
      <c r="L22" s="3"/>
    </row>
    <row r="23" spans="1:12" x14ac:dyDescent="0.2">
      <c r="A23" s="3" t="s">
        <v>9</v>
      </c>
      <c r="B23" s="3" t="s">
        <v>13</v>
      </c>
      <c r="C23" s="6" t="s">
        <v>16</v>
      </c>
      <c r="D23" s="3">
        <v>95</v>
      </c>
      <c r="E23" s="3">
        <v>1006326</v>
      </c>
      <c r="F23" s="3"/>
      <c r="G23" s="3">
        <v>0</v>
      </c>
      <c r="H23" s="3">
        <v>10000</v>
      </c>
      <c r="I23" s="3"/>
      <c r="J23" s="3"/>
      <c r="K23" s="3"/>
      <c r="L23" s="3"/>
    </row>
    <row r="24" spans="1:12" x14ac:dyDescent="0.2">
      <c r="A24" s="3" t="s">
        <v>9</v>
      </c>
      <c r="B24" s="3" t="s">
        <v>13</v>
      </c>
      <c r="C24" s="6" t="s">
        <v>17</v>
      </c>
      <c r="D24" s="3">
        <v>95</v>
      </c>
      <c r="E24" s="3">
        <v>6174</v>
      </c>
      <c r="F24" s="3"/>
      <c r="G24" s="3">
        <v>0</v>
      </c>
      <c r="H24" s="3">
        <v>10000</v>
      </c>
      <c r="I24" s="3"/>
      <c r="J24" s="3"/>
      <c r="K24" s="3"/>
      <c r="L24" s="3"/>
    </row>
    <row r="25" spans="1:12" x14ac:dyDescent="0.2">
      <c r="A25" s="3" t="s">
        <v>5</v>
      </c>
      <c r="B25" s="3" t="s">
        <v>25</v>
      </c>
      <c r="C25" s="6">
        <v>831749127</v>
      </c>
      <c r="D25" s="3" t="s">
        <v>8</v>
      </c>
      <c r="E25" s="3" t="s">
        <v>15</v>
      </c>
      <c r="F25" s="3" t="s">
        <v>34</v>
      </c>
      <c r="G25" s="5">
        <v>45748</v>
      </c>
      <c r="H25" s="5">
        <v>46477</v>
      </c>
      <c r="I25" s="3">
        <f>H25-F1+1</f>
        <v>730</v>
      </c>
      <c r="J25" s="3" t="s">
        <v>8</v>
      </c>
      <c r="K25" s="3">
        <v>0</v>
      </c>
      <c r="L25" s="3">
        <v>3000000</v>
      </c>
    </row>
    <row r="26" spans="1:12" x14ac:dyDescent="0.2">
      <c r="A26" s="3" t="s">
        <v>9</v>
      </c>
      <c r="B26" s="3" t="s">
        <v>10</v>
      </c>
      <c r="C26" s="6" t="s">
        <v>11</v>
      </c>
      <c r="D26" s="3">
        <v>95</v>
      </c>
      <c r="E26" s="3">
        <v>20213</v>
      </c>
      <c r="F26" s="3"/>
      <c r="G26" s="3">
        <v>0</v>
      </c>
      <c r="H26" s="3">
        <v>13888</v>
      </c>
      <c r="I26" s="3"/>
      <c r="J26" s="3"/>
      <c r="K26" s="3"/>
      <c r="L26" s="3"/>
    </row>
    <row r="27" spans="1:12" x14ac:dyDescent="0.2">
      <c r="A27" s="3" t="s">
        <v>9</v>
      </c>
      <c r="B27" s="3" t="s">
        <v>10</v>
      </c>
      <c r="C27" s="6" t="s">
        <v>12</v>
      </c>
      <c r="D27" s="3">
        <v>95</v>
      </c>
      <c r="E27" s="3">
        <v>20253</v>
      </c>
      <c r="F27" s="3"/>
      <c r="G27" s="3">
        <v>0</v>
      </c>
      <c r="H27" s="3">
        <v>8334</v>
      </c>
      <c r="I27" s="3"/>
      <c r="J27" s="3"/>
      <c r="K27" s="3"/>
      <c r="L27" s="3"/>
    </row>
    <row r="28" spans="1:12" x14ac:dyDescent="0.2">
      <c r="A28" s="3" t="s">
        <v>9</v>
      </c>
      <c r="B28" s="3" t="s">
        <v>10</v>
      </c>
      <c r="C28" s="6" t="s">
        <v>19</v>
      </c>
      <c r="D28" s="3">
        <v>95</v>
      </c>
      <c r="E28" s="3">
        <v>90002</v>
      </c>
      <c r="F28" s="3"/>
      <c r="G28" s="3">
        <v>0</v>
      </c>
      <c r="H28" s="3">
        <v>16667</v>
      </c>
      <c r="I28" s="3"/>
      <c r="J28" s="3"/>
      <c r="K28" s="3"/>
      <c r="L28" s="3"/>
    </row>
    <row r="29" spans="1:12" x14ac:dyDescent="0.2">
      <c r="A29" s="3" t="s">
        <v>9</v>
      </c>
      <c r="B29" s="3" t="s">
        <v>13</v>
      </c>
      <c r="C29" s="6" t="s">
        <v>20</v>
      </c>
      <c r="D29" s="3">
        <v>95</v>
      </c>
      <c r="E29" s="3">
        <v>21080</v>
      </c>
      <c r="F29" s="3"/>
      <c r="G29" s="3">
        <v>0</v>
      </c>
      <c r="H29" s="3">
        <v>5000</v>
      </c>
      <c r="I29" s="3"/>
      <c r="J29" s="3"/>
      <c r="K29" s="3"/>
      <c r="L29" s="3"/>
    </row>
    <row r="30" spans="1:12" x14ac:dyDescent="0.2">
      <c r="A30" s="3" t="s">
        <v>9</v>
      </c>
      <c r="B30" s="3" t="s">
        <v>13</v>
      </c>
      <c r="C30" s="6" t="s">
        <v>21</v>
      </c>
      <c r="D30" s="3">
        <v>95</v>
      </c>
      <c r="E30" s="3">
        <v>90008</v>
      </c>
      <c r="F30" s="3"/>
      <c r="G30" s="3">
        <v>0</v>
      </c>
      <c r="H30" s="3">
        <v>46667</v>
      </c>
      <c r="I30" s="3"/>
      <c r="J30" s="3"/>
      <c r="K30" s="3"/>
      <c r="L30" s="3"/>
    </row>
    <row r="31" spans="1:12" x14ac:dyDescent="0.2">
      <c r="A31" s="3" t="s">
        <v>5</v>
      </c>
      <c r="B31" s="3" t="s">
        <v>26</v>
      </c>
      <c r="C31" s="6">
        <v>179989231</v>
      </c>
      <c r="D31" s="3" t="s">
        <v>8</v>
      </c>
      <c r="E31" s="3" t="s">
        <v>15</v>
      </c>
      <c r="F31" s="3" t="s">
        <v>32</v>
      </c>
      <c r="G31" s="5">
        <v>45748</v>
      </c>
      <c r="H31" s="5">
        <v>46477</v>
      </c>
      <c r="I31" s="3">
        <f>H31-F1+1</f>
        <v>730</v>
      </c>
      <c r="J31" s="3" t="s">
        <v>8</v>
      </c>
      <c r="K31" s="3">
        <v>0</v>
      </c>
      <c r="L31" s="3">
        <v>1350000</v>
      </c>
    </row>
    <row r="32" spans="1:12" x14ac:dyDescent="0.2">
      <c r="A32" s="3" t="s">
        <v>9</v>
      </c>
      <c r="B32" s="3" t="s">
        <v>10</v>
      </c>
      <c r="C32" s="6" t="s">
        <v>21</v>
      </c>
      <c r="D32" s="3">
        <v>95</v>
      </c>
      <c r="E32" s="3">
        <v>90008</v>
      </c>
      <c r="F32" s="3"/>
      <c r="G32" s="3">
        <v>0</v>
      </c>
      <c r="H32" s="3">
        <v>7500</v>
      </c>
      <c r="I32" s="3"/>
      <c r="J32" s="3"/>
      <c r="K32" s="3"/>
      <c r="L32" s="3"/>
    </row>
    <row r="33" spans="1:12" x14ac:dyDescent="0.2">
      <c r="A33" s="3" t="s">
        <v>9</v>
      </c>
      <c r="B33" s="3" t="s">
        <v>10</v>
      </c>
      <c r="C33" s="6" t="s">
        <v>11</v>
      </c>
      <c r="D33" s="3">
        <v>95</v>
      </c>
      <c r="E33" s="3">
        <v>20213</v>
      </c>
      <c r="F33" s="3"/>
      <c r="G33" s="3">
        <v>0</v>
      </c>
      <c r="H33" s="3">
        <v>7500</v>
      </c>
      <c r="I33" s="3"/>
      <c r="J33" s="3"/>
      <c r="K33" s="3"/>
      <c r="L33" s="3"/>
    </row>
    <row r="34" spans="1:12" x14ac:dyDescent="0.2">
      <c r="A34" s="3" t="s">
        <v>9</v>
      </c>
      <c r="B34" s="3" t="s">
        <v>13</v>
      </c>
      <c r="C34" s="6" t="s">
        <v>21</v>
      </c>
      <c r="D34" s="3">
        <v>95</v>
      </c>
      <c r="E34" s="3">
        <v>90008</v>
      </c>
      <c r="F34" s="3"/>
      <c r="G34" s="3">
        <v>0</v>
      </c>
      <c r="H34" s="3">
        <v>22500</v>
      </c>
      <c r="I34" s="3"/>
      <c r="J34" s="3"/>
      <c r="K34" s="3"/>
      <c r="L34" s="3"/>
    </row>
    <row r="35" spans="1:12" x14ac:dyDescent="0.2">
      <c r="A35" t="s">
        <v>5</v>
      </c>
      <c r="B35" t="s">
        <v>24</v>
      </c>
      <c r="C35" s="2">
        <v>883504581</v>
      </c>
      <c r="D35" t="s">
        <v>6</v>
      </c>
      <c r="E35" t="s">
        <v>7</v>
      </c>
      <c r="F35" t="s">
        <v>35</v>
      </c>
      <c r="G35" s="1">
        <v>45748</v>
      </c>
      <c r="H35" s="1">
        <v>46477</v>
      </c>
      <c r="I35">
        <f>H35-F1+1</f>
        <v>730</v>
      </c>
      <c r="J35" t="s">
        <v>8</v>
      </c>
      <c r="K35">
        <v>0</v>
      </c>
      <c r="L35">
        <v>1610800</v>
      </c>
    </row>
    <row r="36" spans="1:12" x14ac:dyDescent="0.2">
      <c r="A36" t="s">
        <v>9</v>
      </c>
      <c r="B36" t="s">
        <v>10</v>
      </c>
      <c r="C36" s="2" t="s">
        <v>12</v>
      </c>
      <c r="D36">
        <v>95</v>
      </c>
      <c r="E36">
        <v>20253</v>
      </c>
      <c r="G36">
        <v>0</v>
      </c>
      <c r="H36">
        <v>8948</v>
      </c>
    </row>
    <row r="37" spans="1:12" x14ac:dyDescent="0.2">
      <c r="A37" t="s">
        <v>9</v>
      </c>
      <c r="B37" t="s">
        <v>10</v>
      </c>
      <c r="C37" s="2" t="s">
        <v>19</v>
      </c>
      <c r="D37">
        <v>95</v>
      </c>
      <c r="E37">
        <v>90002</v>
      </c>
      <c r="G37">
        <v>0</v>
      </c>
      <c r="H37">
        <v>8948</v>
      </c>
    </row>
    <row r="38" spans="1:12" x14ac:dyDescent="0.2">
      <c r="A38" t="s">
        <v>9</v>
      </c>
      <c r="B38" t="s">
        <v>13</v>
      </c>
      <c r="C38" s="2" t="s">
        <v>21</v>
      </c>
      <c r="D38">
        <v>95</v>
      </c>
      <c r="E38">
        <v>90008</v>
      </c>
      <c r="G38">
        <v>0</v>
      </c>
      <c r="H38">
        <v>16107</v>
      </c>
    </row>
    <row r="39" spans="1:12" x14ac:dyDescent="0.2">
      <c r="A39" t="s">
        <v>9</v>
      </c>
      <c r="B39" t="s">
        <v>13</v>
      </c>
      <c r="C39" s="2" t="s">
        <v>20</v>
      </c>
      <c r="D39">
        <v>95</v>
      </c>
      <c r="E39">
        <v>21080</v>
      </c>
      <c r="G39">
        <v>0</v>
      </c>
      <c r="H39">
        <v>16107</v>
      </c>
    </row>
    <row r="40" spans="1:12" x14ac:dyDescent="0.2">
      <c r="C40" s="2"/>
      <c r="G40" s="1"/>
      <c r="H40" s="1"/>
    </row>
    <row r="41" spans="1:12" x14ac:dyDescent="0.2">
      <c r="C41" s="2"/>
    </row>
    <row r="42" spans="1:12" x14ac:dyDescent="0.2">
      <c r="C42" s="2"/>
    </row>
    <row r="43" spans="1:12" x14ac:dyDescent="0.2">
      <c r="C43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2025-05-06T13:18:08Z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