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7_15_26\Combined\"/>
    </mc:Choice>
  </mc:AlternateContent>
  <xr:revisionPtr revIDLastSave="0" documentId="8_{1EF000E1-B385-4859-AF99-828ED1825558}" xr6:coauthVersionLast="47" xr6:coauthVersionMax="47" xr10:uidLastSave="{00000000-0000-0000-0000-000000000000}"/>
  <bookViews>
    <workbookView xWindow="28680" yWindow="-8805" windowWidth="29040" windowHeight="15720" xr2:uid="{31097191-DEDB-4A8D-8FA0-81539DA1EDFD}"/>
  </bookViews>
  <sheets>
    <sheet name="PendingPermit_7.13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<sst xmlns="http://schemas.openxmlformats.org/spreadsheetml/2006/main" count="68" uniqueCount="55">
  <si>
    <t>All Pending Preliminary Permits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</si>
  <si>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</si>
  <si>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</si>
  <si>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</si>
  <si>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</si>
  <si>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</si>
  <si>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Water Body</t>
  </si>
  <si>
    <t>State</t>
  </si>
  <si>
    <t>Applicant</t>
  </si>
  <si>
    <t>Proposed Capacity (kW)</t>
  </si>
  <si>
    <t>File Date</t>
  </si>
  <si>
    <t>Description</t>
  </si>
  <si>
    <t>Lake Casitas Pumped Storage Project</t>
  </si>
  <si>
    <t>Lake Casitas</t>
  </si>
  <si>
    <t>CA</t>
  </si>
  <si>
    <t>HGE Energy Storage 7, LLC</t>
  </si>
  <si>
    <t>Pumped Storage</t>
  </si>
  <si>
    <t>Chilchinbeto Pumped Storage Project</t>
  </si>
  <si>
    <t>San Juan River or C Aquifer (undetermined)</t>
  </si>
  <si>
    <t>AZ</t>
  </si>
  <si>
    <t>Nature and People First Arizona PHS, LLC</t>
  </si>
  <si>
    <t>George W. Andrews Hydroelectric Project</t>
  </si>
  <si>
    <t>Chattahoochee River</t>
  </si>
  <si>
    <t>AL</t>
  </si>
  <si>
    <t>BOST2 Hydroelectric LLC</t>
  </si>
  <si>
    <t>Conventional</t>
  </si>
  <si>
    <t>Godwin Creek Hydroelectric Project</t>
  </si>
  <si>
    <t>Godwin Creek</t>
  </si>
  <si>
    <t>AK</t>
  </si>
  <si>
    <t>Chugach Electric Association, Inc.</t>
  </si>
  <si>
    <t>Canyon Creek Hydroelectric Project</t>
  </si>
  <si>
    <t>Canyon Creek</t>
  </si>
  <si>
    <t>DeepGreen Cook Inlet Subsea-Compute &amp; Infrastructure Hub</t>
  </si>
  <si>
    <t xml:space="preserve">Upper Cook Inlet </t>
  </si>
  <si>
    <t xml:space="preserve">DeepGreen Cook Inlet SPV LLC </t>
  </si>
  <si>
    <t>HydroKinetic Tidal</t>
  </si>
  <si>
    <t>DeepGreen Western Passage Subsea-Compute &amp; Infrastructure Hub</t>
  </si>
  <si>
    <t xml:space="preserve">Western Passage </t>
  </si>
  <si>
    <t>ME</t>
  </si>
  <si>
    <t xml:space="preserve">DeepGreen Western Passage SPV LLC </t>
  </si>
  <si>
    <t>Bluff Spur Energy Storage Project</t>
  </si>
  <si>
    <t>none</t>
  </si>
  <si>
    <t>VA</t>
  </si>
  <si>
    <t>Bluff Spur Pumped Storage, LLC</t>
  </si>
  <si>
    <t>Cuttyhunk Test Range</t>
  </si>
  <si>
    <t>Vineyard Sound</t>
  </si>
  <si>
    <t>MA</t>
  </si>
  <si>
    <t xml:space="preserve">Marine Renewable Energy Collaborative, Inc. </t>
  </si>
  <si>
    <t>HydroKinetic Wave</t>
  </si>
  <si>
    <t>Godwin and Fourth of July Creek Hydroelectric Project</t>
  </si>
  <si>
    <t>Godwin Creek and Fourth of July Creek</t>
  </si>
  <si>
    <t>City of Seward</t>
  </si>
  <si>
    <t>Fish Creek Pumped Storage</t>
  </si>
  <si>
    <t>RamaFlux Sierra PSH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</si>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</sst>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P-&quot;General"/>
    <numFmt numFmtId="166" formatCode="mm/dd/yy;@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22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F1A15EB5-D850-4ADD-9CFA-F120CD2116F1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F2E6D8-EF22-4BB4-85CD-300EBD8444E6}" name="Table16" displayName="Table16" ref="A3:H15" totalsRowCount="1" headerRowDxfId="18" dataDxfId="17" tableBorderDxfId="16" headerRowCellStyle="Normal_Active License_1">
  <autoFilter ref="A3:H14" xr:uid="{7D231B01-3554-4CB2-BB32-249BBCDBEBB5}"/>
  <tableColumns count="8">
    <tableColumn id="1" xr3:uid="{FA282151-BC94-4F7E-B245-D57618AB4628}" name="Project Number" totalsRowLabel="Total" dataDxfId="14" totalsRowDxfId="15"/>
    <tableColumn id="2" xr3:uid="{9F62FEA4-E110-4F98-9CD2-6562E21B4E22}" name="Project Name" totalsRowFunction="custom" dataDxfId="12" totalsRowDxfId="13">
      <totalsRowFormula>SUBTOTAL(103,Table16[Project Number])</totalsRowFormula>
    </tableColumn>
    <tableColumn id="3" xr3:uid="{2F49F753-B81C-49DB-9690-2D84CCAAAE03}" name="Water Body" dataDxfId="10" totalsRowDxfId="11"/>
    <tableColumn id="4" xr3:uid="{84946D9C-54BB-4FF0-82D9-BDE0E20BB813}" name="State" dataDxfId="8" totalsRowDxfId="9"/>
    <tableColumn id="5" xr3:uid="{CA937DFE-CD4C-4077-AF1D-0A6BC15935F2}" name="Applicant" dataDxfId="6" totalsRowDxfId="7"/>
    <tableColumn id="6" xr3:uid="{BE325BC7-8871-45C7-806C-6541A2C7B147}" name="Proposed Capacity (kW)" dataDxfId="4" totalsRowDxfId="5"/>
    <tableColumn id="7" xr3:uid="{17CC72B2-146B-44AC-BA44-B8E5D66D00A4}" name="File Date" dataDxfId="2" totalsRowDxfId="3"/>
    <tableColumn id="8" xr3:uid="{91D95410-B4CF-4760-ACE9-A3688734C181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://www.ferc.gov/docs-filing/elibrary/quick-tip.pdf" TargetMode="External"/><Relationship Id="rId1" Type="http://schemas.openxmlformats.org/officeDocument/2006/relationships/hyperlink" Target="https://elibrary.ferc.gov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113B-18C6-4301-A56E-D40389E8EA05}">
  <sheetPr codeName="Sheet9"/>
  <dimension ref="A1:H15"/>
  <sheetViews>
    <sheetView tabSelected="1" topLeftCell="A2" workbookViewId="0">
      <selection activeCell="A4" sqref="A4"/>
    </sheetView>
  </sheetViews>
  <sheetFormatPr defaultColWidth="14" defaultRowHeight="14.5" x14ac:dyDescent="0.35"/>
  <cols>
    <col min="1" max="1" width="21.54296875" bestFit="1" customWidth="1"/>
    <col min="2" max="2" width="16.90625" bestFit="1" customWidth="1"/>
    <col min="3" max="3" width="20.90625" bestFit="1" customWidth="1"/>
    <col min="4" max="4" width="9.81640625" bestFit="1" customWidth="1"/>
    <col min="5" max="5" width="34.6328125" customWidth="1"/>
    <col min="6" max="6" width="26.6328125" bestFit="1" customWidth="1"/>
    <col min="7" max="7" width="36.453125" bestFit="1" customWidth="1"/>
    <col min="8" max="8" width="31.54296875" bestFit="1" customWidth="1"/>
  </cols>
  <sheetData>
    <row r="1" spans="1:8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8" s="4" customFormat="1" ht="47" customHeight="1" x14ac:dyDescent="0.3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</row>
    <row r="3" spans="1:8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x14ac:dyDescent="0.35">
      <c r="A4" s="15">
        <v>15391</v>
      </c>
      <c r="B4" s="16" t="s">
        <v>12</v>
      </c>
      <c r="C4" s="17" t="s">
        <v>13</v>
      </c>
      <c r="D4" s="18" t="s">
        <v>14</v>
      </c>
      <c r="E4" s="16" t="s">
        <v>15</v>
      </c>
      <c r="F4" s="19">
        <v>1330</v>
      </c>
      <c r="G4" s="20">
        <v>45664.708333333336</v>
      </c>
      <c r="H4" s="17" t="s">
        <v>16</v>
      </c>
    </row>
    <row r="5" spans="1:8" x14ac:dyDescent="0.35">
      <c r="A5" s="15">
        <v>15419</v>
      </c>
      <c r="B5" s="16" t="s">
        <v>17</v>
      </c>
      <c r="C5" s="17" t="s">
        <v>18</v>
      </c>
      <c r="D5" s="18" t="s">
        <v>19</v>
      </c>
      <c r="E5" s="16" t="s">
        <v>20</v>
      </c>
      <c r="F5" s="19">
        <v>1000</v>
      </c>
      <c r="G5" s="20">
        <v>46010.708333333336</v>
      </c>
      <c r="H5" s="17" t="s">
        <v>16</v>
      </c>
    </row>
    <row r="6" spans="1:8" x14ac:dyDescent="0.35">
      <c r="A6" s="15">
        <v>15420</v>
      </c>
      <c r="B6" s="16" t="s">
        <v>21</v>
      </c>
      <c r="C6" s="17" t="s">
        <v>22</v>
      </c>
      <c r="D6" s="18" t="s">
        <v>23</v>
      </c>
      <c r="E6" s="16" t="s">
        <v>24</v>
      </c>
      <c r="F6" s="19">
        <v>20</v>
      </c>
      <c r="G6" s="20">
        <v>46056.708333333336</v>
      </c>
      <c r="H6" s="17" t="s">
        <v>25</v>
      </c>
    </row>
    <row r="7" spans="1:8" x14ac:dyDescent="0.35">
      <c r="A7" s="15">
        <v>15421</v>
      </c>
      <c r="B7" s="16" t="s">
        <v>26</v>
      </c>
      <c r="C7" s="17" t="s">
        <v>27</v>
      </c>
      <c r="D7" s="18" t="s">
        <v>28</v>
      </c>
      <c r="E7" s="16" t="s">
        <v>29</v>
      </c>
      <c r="F7" s="19">
        <v>16</v>
      </c>
      <c r="G7" s="20">
        <v>46059.708333333336</v>
      </c>
      <c r="H7" s="17" t="s">
        <v>25</v>
      </c>
    </row>
    <row r="8" spans="1:8" x14ac:dyDescent="0.35">
      <c r="A8" s="15">
        <v>15422</v>
      </c>
      <c r="B8" s="16" t="s">
        <v>30</v>
      </c>
      <c r="C8" s="17" t="s">
        <v>31</v>
      </c>
      <c r="D8" s="18" t="s">
        <v>28</v>
      </c>
      <c r="E8" s="16" t="s">
        <v>29</v>
      </c>
      <c r="F8" s="19">
        <v>6.3</v>
      </c>
      <c r="G8" s="20">
        <v>46059.708333333336</v>
      </c>
      <c r="H8" s="17" t="s">
        <v>25</v>
      </c>
    </row>
    <row r="9" spans="1:8" x14ac:dyDescent="0.35">
      <c r="A9" s="15">
        <v>15423</v>
      </c>
      <c r="B9" s="16" t="s">
        <v>32</v>
      </c>
      <c r="C9" s="17" t="s">
        <v>33</v>
      </c>
      <c r="D9" s="18" t="s">
        <v>28</v>
      </c>
      <c r="E9" s="16" t="s">
        <v>34</v>
      </c>
      <c r="F9" s="19">
        <v>100</v>
      </c>
      <c r="G9" s="20">
        <v>46064.708333333336</v>
      </c>
      <c r="H9" s="17" t="s">
        <v>35</v>
      </c>
    </row>
    <row r="10" spans="1:8" x14ac:dyDescent="0.35">
      <c r="A10" s="15">
        <v>15424</v>
      </c>
      <c r="B10" s="16" t="s">
        <v>36</v>
      </c>
      <c r="C10" s="17" t="s">
        <v>37</v>
      </c>
      <c r="D10" s="18" t="s">
        <v>38</v>
      </c>
      <c r="E10" s="16" t="s">
        <v>39</v>
      </c>
      <c r="F10" s="19">
        <v>51</v>
      </c>
      <c r="G10" s="20">
        <v>46064.708333333336</v>
      </c>
      <c r="H10" s="17" t="s">
        <v>35</v>
      </c>
    </row>
    <row r="11" spans="1:8" x14ac:dyDescent="0.35">
      <c r="A11" s="15">
        <v>15425</v>
      </c>
      <c r="B11" s="16" t="s">
        <v>40</v>
      </c>
      <c r="C11" s="17" t="s">
        <v>41</v>
      </c>
      <c r="D11" s="18" t="s">
        <v>42</v>
      </c>
      <c r="E11" s="16" t="s">
        <v>43</v>
      </c>
      <c r="F11" s="19">
        <v>300</v>
      </c>
      <c r="G11" s="20">
        <v>46077.708333333336</v>
      </c>
      <c r="H11" s="17" t="s">
        <v>16</v>
      </c>
    </row>
    <row r="12" spans="1:8" x14ac:dyDescent="0.35">
      <c r="A12" s="15">
        <v>15426</v>
      </c>
      <c r="B12" s="16" t="s">
        <v>44</v>
      </c>
      <c r="C12" s="17" t="s">
        <v>45</v>
      </c>
      <c r="D12" s="18" t="s">
        <v>46</v>
      </c>
      <c r="E12" s="16" t="s">
        <v>47</v>
      </c>
      <c r="F12" s="19">
        <v>0.05</v>
      </c>
      <c r="G12" s="20">
        <v>46092.666666666664</v>
      </c>
      <c r="H12" s="17" t="s">
        <v>48</v>
      </c>
    </row>
    <row r="13" spans="1:8" x14ac:dyDescent="0.35">
      <c r="A13" s="15">
        <v>15428</v>
      </c>
      <c r="B13" s="16" t="s">
        <v>49</v>
      </c>
      <c r="C13" s="17" t="s">
        <v>50</v>
      </c>
      <c r="D13" s="18" t="s">
        <v>28</v>
      </c>
      <c r="E13" s="16" t="s">
        <v>51</v>
      </c>
      <c r="F13" s="19">
        <v>30</v>
      </c>
      <c r="G13" s="20">
        <v>46128.666666666664</v>
      </c>
      <c r="H13" s="17" t="s">
        <v>25</v>
      </c>
    </row>
    <row r="14" spans="1:8" x14ac:dyDescent="0.35">
      <c r="A14" s="15">
        <v>15429</v>
      </c>
      <c r="B14" s="16" t="s">
        <v>52</v>
      </c>
      <c r="C14" s="17" t="s">
        <v>41</v>
      </c>
      <c r="D14" s="18" t="s">
        <v>14</v>
      </c>
      <c r="E14" s="16" t="s">
        <v>53</v>
      </c>
      <c r="F14" s="19">
        <v>750</v>
      </c>
      <c r="G14" s="20">
        <v>46132.666666666664</v>
      </c>
      <c r="H14" s="17" t="s">
        <v>16</v>
      </c>
    </row>
    <row r="15" spans="1:8" x14ac:dyDescent="0.35">
      <c r="A15" s="18" t="s">
        <v>54</v>
      </c>
      <c r="B15" s="16">
        <f>SUBTOTAL(103,Table16[Project Number])</f>
        <v>11</v>
      </c>
      <c r="C15" s="17"/>
      <c r="D15" s="18"/>
      <c r="E15" s="16"/>
      <c r="F15" s="21"/>
      <c r="G15" s="18"/>
      <c r="H15" s="17"/>
    </row>
  </sheetData>
  <mergeCells count="4">
    <mergeCell ref="A1:H1"/>
    <mergeCell ref="A2:B2"/>
    <mergeCell ref="C2:F2"/>
    <mergeCell ref="G2:H2"/>
  </mergeCells>
  <hyperlinks>
    <hyperlink ref="A2:B2" r:id="rId1" display="FERC: eLibrary" xr:uid="{D2E9D646-1EA7-4729-B9E2-93B7F8A22EC5}"/>
    <hyperlink ref="G2" r:id="rId2" display="eLibrary Quick Tips" xr:uid="{2B881217-AD6A-4F90-9E1C-24612CB9A3EE}"/>
    <hyperlink ref="G2:H2" r:id="rId3" display="eLibrary Quick Help" xr:uid="{5E4BA48C-FCAC-4E12-B4E3-1DD14D88A842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PendingPermit_7.13.2026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2026-07-14T23:42:45Z</dcterms:created>
  <dcterms:modified xsi:type="dcterms:W3CDTF">2026-07-14T23:42:50Z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2026-07-14T23:42:48Z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b62261b9-b1e8-49fa-bd6a-213e2057e13d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